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xr:revisionPtr revIDLastSave="0" documentId="8_{4FC5B845-E92A-4824-A353-2CFBED7466E4}" xr6:coauthVersionLast="47" xr6:coauthVersionMax="47" xr10:uidLastSave="{00000000-0000-0000-0000-000000000000}"/>
  <bookViews>
    <workbookView xWindow="-120" yWindow="-120" windowWidth="29040" windowHeight="15840" tabRatio="481" xr2:uid="{00000000-000D-0000-FFFF-FFFF00000000}"/>
  </bookViews>
  <sheets>
    <sheet name="Transazione documenti" sheetId="1" r:id="rId1"/>
  </sheets>
  <definedNames>
    <definedName name="__xlnm.Print_Area" localSheetId="0">NA()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" i="1" l="1"/>
  <c r="D1" i="1"/>
  <c r="C1" i="1"/>
</calcChain>
</file>

<file path=xl/sharedStrings.xml><?xml version="1.0" encoding="utf-8"?>
<sst xmlns="http://schemas.openxmlformats.org/spreadsheetml/2006/main" count="264" uniqueCount="118">
  <si>
    <t>97081660157</t>
  </si>
  <si>
    <t>BNP PARIBAS LEASE GROUP SA</t>
  </si>
  <si>
    <t>04054940715</t>
  </si>
  <si>
    <t>ZZALFA69L09E716D</t>
  </si>
  <si>
    <t>ZAZA ALFIO</t>
  </si>
  <si>
    <t>02517580920</t>
  </si>
  <si>
    <t>01421460716</t>
  </si>
  <si>
    <t>MECCANOGRAFICA SUD SAS DI C.VALLARIO &amp; F</t>
  </si>
  <si>
    <t>MLCWLY89L23D643Y</t>
  </si>
  <si>
    <t>MELCHIONDA WESLEY</t>
  </si>
  <si>
    <t>01948810500</t>
  </si>
  <si>
    <t>03512060710</t>
  </si>
  <si>
    <t>02158040713</t>
  </si>
  <si>
    <t>COSTRUZIONI NICOLA PITTA &amp; FIGLI S.R.L.</t>
  </si>
  <si>
    <t>04230930713</t>
  </si>
  <si>
    <t>RGNDRA68P20L219I</t>
  </si>
  <si>
    <t>NEATEK SOFTWARE di Dario Argenio</t>
  </si>
  <si>
    <t>03792180980</t>
  </si>
  <si>
    <t>LNGMRC79A46D643Z</t>
  </si>
  <si>
    <t>BANDI DI GARA E CONTRATTI PER FORNITURA BENI, LAVORI E SERVIZI ANNO 2024 - SA 82001810710 - CODICE UNICOCO UFOPA9</t>
  </si>
  <si>
    <t>LINK</t>
  </si>
  <si>
    <t>MEDIAWEB GRAPHIC SRLS</t>
  </si>
  <si>
    <t>CIG</t>
  </si>
  <si>
    <t>B0075662FE</t>
  </si>
  <si>
    <t>AFFIDAMENTO DIRETTO MEDIAWEB GRAPHIC SRLS</t>
  </si>
  <si>
    <t>CANONE ANNUALE ASSISTENZA/SERVIZIO HOSTING CON POSTA</t>
  </si>
  <si>
    <t>AFFIDAMENTO DIRETTO</t>
  </si>
  <si>
    <t>LINK BDNCP</t>
  </si>
  <si>
    <t>CF - P.IVA FORNITORE</t>
  </si>
  <si>
    <t>DENOMINAZIONE FORNITORE</t>
  </si>
  <si>
    <t>ATTO DI AFFIDAMENTO</t>
  </si>
  <si>
    <t>OGGETTO DELLA FORNITURA</t>
  </si>
  <si>
    <t>TIPO AFFIDAMENTO</t>
  </si>
  <si>
    <t>DATA INIZIO AFFIDAMENTO</t>
  </si>
  <si>
    <t>DATA FINE AFFIDAMENTO</t>
  </si>
  <si>
    <t>IMPORTO IVA</t>
  </si>
  <si>
    <t xml:space="preserve">PAGAMENTO </t>
  </si>
  <si>
    <t>BONIFICO</t>
  </si>
  <si>
    <t>B0078ECB56</t>
  </si>
  <si>
    <t>AFFIDAMENTO DIRETTO MECCANOGRAFICA SUD SAS DI C.VALLARIO &amp; F</t>
  </si>
  <si>
    <t>ASSISTENZA STAMPANTE MULTIFUZIONE</t>
  </si>
  <si>
    <t>CANONE ANNUALE NOLEGGIO STAMPANTE MULTIFUZIONE</t>
  </si>
  <si>
    <t xml:space="preserve">B007ABFCB7 </t>
  </si>
  <si>
    <t>AFFIDAMENTO DIRETTO BNP PARIBAS LEASE GROUP SA</t>
  </si>
  <si>
    <t>B007CFC594</t>
  </si>
  <si>
    <t xml:space="preserve">AFFIDAMENTO DIRETTO ZAZA ALFIO - TIPOGRAFIA SCEPI </t>
  </si>
  <si>
    <t>ON. FUN. "PIGNATELLI G." SAS</t>
  </si>
  <si>
    <t xml:space="preserve">B016187F12 </t>
  </si>
  <si>
    <t xml:space="preserve">AFFIDAMENTO DIRETTO ON. FUN. PIGNATELLI G. SAS </t>
  </si>
  <si>
    <t>NECROLOGI DI PARTECIPAZIONE</t>
  </si>
  <si>
    <t xml:space="preserve">B01637EE29 </t>
  </si>
  <si>
    <t xml:space="preserve">LINK </t>
  </si>
  <si>
    <t xml:space="preserve">AFFIDAMENTO DIRETTO MELCHIONDA WESLEY </t>
  </si>
  <si>
    <t>SERVIZIO ANNUALE PULIZIA LOCALI SEDE</t>
  </si>
  <si>
    <t xml:space="preserve">AFFIDAMENTO DIRETTO </t>
  </si>
  <si>
    <t>PARTECIPANTI</t>
  </si>
  <si>
    <t>AFFIDATARI</t>
  </si>
  <si>
    <t>1</t>
  </si>
  <si>
    <t xml:space="preserve">B04343E64A </t>
  </si>
  <si>
    <t xml:space="preserve">FORNITURA TIMBRI PROFESSIONALI (secondo ordine) </t>
  </si>
  <si>
    <t xml:space="preserve">B07A8C98F6 </t>
  </si>
  <si>
    <t xml:space="preserve">AFFIDAMENTO DIRETTO NEATEK SOFTWARE DI DARIO ARGENIO </t>
  </si>
  <si>
    <t>CONSULENZA E ASSISTENZA SOFTWARE</t>
  </si>
  <si>
    <t xml:space="preserve">B07AA0B2B1 </t>
  </si>
  <si>
    <t>ACQUAVIVA S.P.A. SOCIET BENEFIT AZ. UNICO</t>
  </si>
  <si>
    <t xml:space="preserve">AFFIDAMENTO DIRETTO ACQUAVIVA SPA </t>
  </si>
  <si>
    <t>CANONE ASSISTENZA E MANUTENZIONE EROGATORE ACQUA</t>
  </si>
  <si>
    <t xml:space="preserve">B0968B9F48 </t>
  </si>
  <si>
    <t xml:space="preserve">FORNITURA TIMBRI PROFESSIONALI (terzo ordine) </t>
  </si>
  <si>
    <t>FORNITURA TIMBRI PROFESSIONALI (primo ordine)</t>
  </si>
  <si>
    <t xml:space="preserve">B096A304C1 </t>
  </si>
  <si>
    <t>WIND TRE S.P.A.</t>
  </si>
  <si>
    <t xml:space="preserve">AFFIDAMENTO DIRETTO WIND TRE SPA </t>
  </si>
  <si>
    <t xml:space="preserve">CANONE ANNUALE TELEFONO E INTERNET </t>
  </si>
  <si>
    <t xml:space="preserve">B14CE7D04A </t>
  </si>
  <si>
    <t>AFFIDAMENTO DIRETTO ON. FUN. PIGNATELLI G. SAS</t>
  </si>
  <si>
    <t xml:space="preserve">B14D080945 </t>
  </si>
  <si>
    <t>AFFIDAMENTO DIRETTO ZAZA ALFIO - TIPOGRAFIA SCEPI</t>
  </si>
  <si>
    <t xml:space="preserve">FORNITURA TIMBRI PROFESSIONALI (quarto ordine) </t>
  </si>
  <si>
    <t xml:space="preserve">B17700D7AB </t>
  </si>
  <si>
    <t xml:space="preserve">B251E71B4B </t>
  </si>
  <si>
    <t xml:space="preserve">B34A830585 </t>
  </si>
  <si>
    <t xml:space="preserve">B3F907BB6A </t>
  </si>
  <si>
    <t>MARSH SPA</t>
  </si>
  <si>
    <t>01699520159</t>
  </si>
  <si>
    <t xml:space="preserve">AFFIDAMENTO DIRETTO MARSH INFORTUNI </t>
  </si>
  <si>
    <t>PREMIO POLIZZA ASSICURATIVA INFORTUNI</t>
  </si>
  <si>
    <t xml:space="preserve">B3F91D7A98 </t>
  </si>
  <si>
    <t xml:space="preserve">AFFIDAMENTO DIRETTO MARSH RC E TUTELA LEGALE </t>
  </si>
  <si>
    <t>PREMIO POLIZZA ASSICURATIVA RC E TUTELA LEGALE</t>
  </si>
  <si>
    <t>B425433297</t>
  </si>
  <si>
    <t>MAIL SERVICE DI MONTUORI COSTANTINO</t>
  </si>
  <si>
    <t>03433960717</t>
  </si>
  <si>
    <t>SERVIZIO POSTALE CORRISPONDENZA RACCOMANDATE A/R</t>
  </si>
  <si>
    <t>AFFIDAMENTO DIRETTO MAIL SERVICE</t>
  </si>
  <si>
    <t xml:space="preserve">B435E5948B </t>
  </si>
  <si>
    <t>AFFIDAMENTO DIRETTO FREDIANI FORMAZIONE SRL</t>
  </si>
  <si>
    <t>FREDIANI FORMAZIONE SRL</t>
  </si>
  <si>
    <t>DOCENZA CORSO DEONTOLOGICO 06/11/2024</t>
  </si>
  <si>
    <t xml:space="preserve">B48F9A457F </t>
  </si>
  <si>
    <t>Z273A42622</t>
  </si>
  <si>
    <t xml:space="preserve">CANONE DI LOCAZIONE SEDE </t>
  </si>
  <si>
    <t>CONTRATTO LOCAZIONE COSTRUZIONI NICOLA PITTA &amp; FIGLI S.R.L.</t>
  </si>
  <si>
    <t xml:space="preserve">N2 </t>
  </si>
  <si>
    <t>N2</t>
  </si>
  <si>
    <t>THE CARDILLO COMPANY SRL</t>
  </si>
  <si>
    <t>Z3D39A749D</t>
  </si>
  <si>
    <t xml:space="preserve">AFFIDAMENTO DIRETTO THE CARDILLO COMPANY SRL </t>
  </si>
  <si>
    <t>CONSULENZA CONTABILE, FISCALE, ANTICORRUZIONE E PRIVACY</t>
  </si>
  <si>
    <t>01/01/2023</t>
  </si>
  <si>
    <t>31/12/2025</t>
  </si>
  <si>
    <t>4000</t>
  </si>
  <si>
    <t>880</t>
  </si>
  <si>
    <t>SOMME LIQUIDATE ANNUALMENTE      AL NETTO DI IVA</t>
  </si>
  <si>
    <t>LONGO MARICA</t>
  </si>
  <si>
    <t>ZC63D54D2F</t>
  </si>
  <si>
    <t>CONSULENZA LEGALE</t>
  </si>
  <si>
    <t>AFFIDAMENTO LONGO MARICA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</si>
</sst>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b/>
      <sz val="14"/>
      <color rgb="FF002060"/>
      <name val="Times New Roman"/>
      <family val="1"/>
    </font>
    <font>
      <u/>
      <sz val="14"/>
      <color theme="10"/>
      <name val="Times New Roman"/>
      <family val="1"/>
    </font>
    <font>
      <sz val="14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60"/>
      </patternFill>
    </fill>
    <fill>
      <patternFill patternType="solid">
        <fgColor rgb="FFD2F7EB"/>
        <bgColor indexed="64"/>
      </patternFill>
    </fill>
    <fill>
      <patternFill patternType="solid">
        <fgColor rgb="FF80E3C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49" fontId="2" fillId="0" borderId="0" xfId="1" applyNumberFormat="1" applyAlignment="1">
      <alignment horizontal="left"/>
    </xf>
    <xf numFmtId="49" fontId="2" fillId="0" borderId="0" xfId="1" applyNumberFormat="1" applyAlignment="1">
      <alignment horizontal="right"/>
    </xf>
    <xf numFmtId="0" fontId="2" fillId="0" borderId="0" xfId="1"/>
    <xf numFmtId="49" fontId="3" fillId="2" borderId="0" xfId="1" applyNumberFormat="1" applyFont="1" applyFill="1" applyAlignment="1">
      <alignment horizontal="left"/>
    </xf>
    <xf numFmtId="0" fontId="2" fillId="0" borderId="0" xfId="1" applyFont="1"/>
    <xf numFmtId="49" fontId="0" fillId="0" borderId="0" xfId="0" applyNumberFormat="1"/>
    <xf numFmtId="49" fontId="2" fillId="0" borderId="0" xfId="1" applyNumberFormat="1" applyAlignment="1">
      <alignment horizontal="center"/>
    </xf>
    <xf numFmtId="49" fontId="5" fillId="3" borderId="1" xfId="2" applyNumberFormat="1" applyFont="1" applyFill="1" applyBorder="1" applyAlignment="1">
      <alignment horizontal="center" vertical="center" wrapText="1"/>
    </xf>
    <xf numFmtId="49" fontId="5" fillId="4" borderId="1" xfId="2" applyNumberFormat="1" applyFont="1" applyFill="1" applyBorder="1" applyAlignment="1">
      <alignment horizontal="center" vertical="center" wrapText="1"/>
    </xf>
    <xf numFmtId="49" fontId="6" fillId="0" borderId="0" xfId="3" applyNumberFormat="1" applyFont="1" applyAlignment="1" applyProtection="1">
      <alignment horizontal="center"/>
      <protection locked="0"/>
    </xf>
    <xf numFmtId="49" fontId="7" fillId="0" borderId="0" xfId="1" applyNumberFormat="1" applyFont="1" applyAlignment="1" applyProtection="1">
      <alignment horizontal="center"/>
      <protection locked="0"/>
    </xf>
    <xf numFmtId="49" fontId="7" fillId="0" borderId="0" xfId="1" applyNumberFormat="1" applyFont="1" applyAlignment="1" applyProtection="1">
      <alignment horizontal="center" wrapText="1"/>
      <protection locked="0"/>
    </xf>
    <xf numFmtId="49" fontId="7" fillId="0" borderId="0" xfId="1" applyNumberFormat="1" applyFont="1" applyAlignment="1">
      <alignment horizontal="center"/>
    </xf>
    <xf numFmtId="14" fontId="7" fillId="0" borderId="0" xfId="1" applyNumberFormat="1" applyFont="1" applyAlignment="1" applyProtection="1">
      <alignment horizontal="center"/>
      <protection locked="0"/>
    </xf>
    <xf numFmtId="14" fontId="7" fillId="0" borderId="0" xfId="1" applyNumberFormat="1" applyFont="1" applyAlignment="1">
      <alignment horizontal="center"/>
    </xf>
    <xf numFmtId="2" fontId="7" fillId="0" borderId="0" xfId="1" applyNumberFormat="1" applyFont="1" applyAlignment="1" applyProtection="1">
      <alignment horizontal="center"/>
      <protection locked="0"/>
    </xf>
    <xf numFmtId="0" fontId="7" fillId="0" borderId="0" xfId="1" applyFont="1" applyAlignment="1">
      <alignment horizontal="center"/>
    </xf>
    <xf numFmtId="0" fontId="6" fillId="0" borderId="0" xfId="3" applyFont="1" applyFill="1" applyAlignment="1">
      <alignment horizontal="center"/>
    </xf>
    <xf numFmtId="0" fontId="6" fillId="0" borderId="0" xfId="3" applyFont="1" applyAlignment="1">
      <alignment horizontal="center"/>
    </xf>
    <xf numFmtId="49" fontId="6" fillId="0" borderId="0" xfId="3" applyNumberFormat="1" applyFont="1" applyAlignment="1">
      <alignment horizontal="center"/>
    </xf>
    <xf numFmtId="49" fontId="7" fillId="0" borderId="0" xfId="1" applyNumberFormat="1" applyFont="1" applyAlignment="1" applyProtection="1">
      <alignment horizontal="left"/>
      <protection locked="0"/>
    </xf>
    <xf numFmtId="49" fontId="5" fillId="3" borderId="2" xfId="2" applyNumberFormat="1" applyFont="1" applyFill="1" applyBorder="1" applyAlignment="1">
      <alignment horizontal="center" vertical="center"/>
    </xf>
  </cellXfs>
  <cellStyles count="4">
    <cellStyle name="Collegamento ipertestuale" xfId="3" builtinId="8"/>
    <cellStyle name="Excel Built-in Normal 1" xfId="1" xr:uid="{00000000-0005-0000-0000-000000000000}"/>
    <cellStyle name="Normal 2" xfId="2" xr:uid="{8F9B79D9-47F7-4175-8956-C7F186A2D6E7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dati.anticorruzione.it/superset/dashboard/dettaglio_cig/?cig=B04343E64A" TargetMode="External"/><Relationship Id="rId18" Type="http://schemas.openxmlformats.org/officeDocument/2006/relationships/hyperlink" Target="https://geometrilucera.it/wp-content/uploads/2024/07/9-AFFIDAMENTO-DIRETTO-ACQUAVIVA-SPA.pdf" TargetMode="External"/><Relationship Id="rId26" Type="http://schemas.openxmlformats.org/officeDocument/2006/relationships/hyperlink" Target="https://geometrilucera.it/wp-content/uploads/2024/07/13-AFFIDAMENTO-DIRETTO-ZAZA-ALFIO-TIPOGRAFIA-SCEPI.pdf" TargetMode="External"/><Relationship Id="rId39" Type="http://schemas.openxmlformats.org/officeDocument/2006/relationships/hyperlink" Target="https://dati.anticorruzione.it/superset/dashboard/dettaglio_cig/?cig=B435E5948B" TargetMode="External"/><Relationship Id="rId21" Type="http://schemas.openxmlformats.org/officeDocument/2006/relationships/hyperlink" Target="https://dati.anticorruzione.it/superset/dashboard/dettaglio_cig/?cig=B096A304C1" TargetMode="External"/><Relationship Id="rId34" Type="http://schemas.openxmlformats.org/officeDocument/2006/relationships/hyperlink" Target="https://geometrilucera.it/wp-content/uploads/2024/11/18-AFFIDAMENTO-DIRETTO-MARSH-INFORTUNI.pdf" TargetMode="External"/><Relationship Id="rId42" Type="http://schemas.openxmlformats.org/officeDocument/2006/relationships/hyperlink" Target="https://geometrilucera.it/wp-content/uploads/2025/01/22-AFFIDAMENTO-DIRETTO-PIGNATELLI.pdf" TargetMode="External"/><Relationship Id="rId47" Type="http://schemas.openxmlformats.org/officeDocument/2006/relationships/hyperlink" Target="https://geometrilucera.it/wp-content/uploads/2026/02/AFFIDAMENTO-LONGO.pdf" TargetMode="External"/><Relationship Id="rId7" Type="http://schemas.openxmlformats.org/officeDocument/2006/relationships/hyperlink" Target="https://dati.anticorruzione.it/superset/dashboard/dettaglio_cig/?cig=B007CFC594" TargetMode="External"/><Relationship Id="rId2" Type="http://schemas.openxmlformats.org/officeDocument/2006/relationships/hyperlink" Target="https://geometrilucera.it/wp-content/uploads/2024/07/1-AFFIDAMENTO-DIRETTO-MEDIAWEB-GRAPHIC-SRLS.pdf" TargetMode="External"/><Relationship Id="rId16" Type="http://schemas.openxmlformats.org/officeDocument/2006/relationships/hyperlink" Target="https://geometrilucera.it/wp-content/uploads/2024/07/8-AFFIDAMENTO-DIRETTO-NEATEK-SOFTWARE-DI-DARIO-ARGENIO.pdf" TargetMode="External"/><Relationship Id="rId29" Type="http://schemas.openxmlformats.org/officeDocument/2006/relationships/hyperlink" Target="https://dati.anticorruzione.it/superset/dashboard/dettaglio_cig/?cig=B251E71B4B" TargetMode="External"/><Relationship Id="rId1" Type="http://schemas.openxmlformats.org/officeDocument/2006/relationships/hyperlink" Target="https://dati.anticorruzione.it/superset/dashboard/dettaglio_cig/?cig=B0075662FE" TargetMode="External"/><Relationship Id="rId6" Type="http://schemas.openxmlformats.org/officeDocument/2006/relationships/hyperlink" Target="https://geometrilucera.it/wp-content/uploads/2024/07/3-AFFIDAMENTO-DIRETTO-BNP-PARIBAS-LEASE-GROUP-SA-1.pdf" TargetMode="External"/><Relationship Id="rId11" Type="http://schemas.openxmlformats.org/officeDocument/2006/relationships/hyperlink" Target="https://dati.anticorruzione.it/superset/dashboard/dettaglio_cig/?cig=B01637EE29" TargetMode="External"/><Relationship Id="rId24" Type="http://schemas.openxmlformats.org/officeDocument/2006/relationships/hyperlink" Target="https://geometrilucera.it/wp-content/uploads/2024/07/12-AFFIDAMENTO-DIRETTO-ON.-FUN.-PIGNATELLI-G.-SAS.pdf" TargetMode="External"/><Relationship Id="rId32" Type="http://schemas.openxmlformats.org/officeDocument/2006/relationships/hyperlink" Target="https://geometrilucera.it/wp-content/uploads/2024/10/17-AFFIDAMENTO-DIRETTO-PIGNATELLI_2024.pdf" TargetMode="External"/><Relationship Id="rId37" Type="http://schemas.openxmlformats.org/officeDocument/2006/relationships/hyperlink" Target="https://dati.anticorruzione.it/superset/dashboard/dettaglio_cig/?cig=B425433297" TargetMode="External"/><Relationship Id="rId40" Type="http://schemas.openxmlformats.org/officeDocument/2006/relationships/hyperlink" Target="https://geometrilucera.it/wp-content/uploads/2024/11/21-AFFIDAMENTO-DIRETTO-FREDIANI.pdf" TargetMode="External"/><Relationship Id="rId45" Type="http://schemas.openxmlformats.org/officeDocument/2006/relationships/hyperlink" Target="https://dati.anticorruzione.it/superset/dashboard/dettaglio_cig/?cig=Z3D39A749D" TargetMode="External"/><Relationship Id="rId5" Type="http://schemas.openxmlformats.org/officeDocument/2006/relationships/hyperlink" Target="https://dati.anticorruzione.it/superset/dashboard/dettaglio_cig/?cig=B007ABFCB7" TargetMode="External"/><Relationship Id="rId15" Type="http://schemas.openxmlformats.org/officeDocument/2006/relationships/hyperlink" Target="https://dati.anticorruzione.it/superset/dashboard/dettaglio_cig/?cig=B07A8C98F6" TargetMode="External"/><Relationship Id="rId23" Type="http://schemas.openxmlformats.org/officeDocument/2006/relationships/hyperlink" Target="https://dati.anticorruzione.it/superset/dashboard/dettaglio_cig/?cig=B14CE7D04A" TargetMode="External"/><Relationship Id="rId28" Type="http://schemas.openxmlformats.org/officeDocument/2006/relationships/hyperlink" Target="https://geometrilucera.it/wp-content/uploads/2024/07/14-AFFIDAMENTO-DIRETTO-ON.-FUN.-PIGNATELLI-G.-SAS.pdf" TargetMode="External"/><Relationship Id="rId36" Type="http://schemas.openxmlformats.org/officeDocument/2006/relationships/hyperlink" Target="https://geometrilucera.it/wp-content/uploads/2024/11/19-AFFIDAMENTO-DIRETTO-MARSH-RC-E-TUTELA-LEGALE.pdf" TargetMode="External"/><Relationship Id="rId10" Type="http://schemas.openxmlformats.org/officeDocument/2006/relationships/hyperlink" Target="https://geometrilucera.it/wp-content/uploads/2024/07/5-AFFIDAMENTO-DIRETTO-ON.-FUN.-PIGNATELLI-G.-SAS-1.pdf" TargetMode="External"/><Relationship Id="rId19" Type="http://schemas.openxmlformats.org/officeDocument/2006/relationships/hyperlink" Target="https://dati.anticorruzione.it/superset/dashboard/dettaglio_cig/?cig=B0968B9F48" TargetMode="External"/><Relationship Id="rId31" Type="http://schemas.openxmlformats.org/officeDocument/2006/relationships/hyperlink" Target="https://dati.anticorruzione.it/superset/dashboard/dettaglio_cig/?cig=B34A830585" TargetMode="External"/><Relationship Id="rId44" Type="http://schemas.openxmlformats.org/officeDocument/2006/relationships/hyperlink" Target="https://geometrilucera.it/wp-content/uploads/2026/02/1.pdf" TargetMode="External"/><Relationship Id="rId4" Type="http://schemas.openxmlformats.org/officeDocument/2006/relationships/hyperlink" Target="https://geometrilucera.it/wp-content/uploads/2024/07/2-AFFIDAMENTO-DIRETTO-MECCANOGRAFICA-SUD-SAS-DI-C.VALLARIO-F-1.pdf" TargetMode="External"/><Relationship Id="rId9" Type="http://schemas.openxmlformats.org/officeDocument/2006/relationships/hyperlink" Target="https://dati.anticorruzione.it/superset/dashboard/dettaglio_cig/?cig=B016187F12" TargetMode="External"/><Relationship Id="rId14" Type="http://schemas.openxmlformats.org/officeDocument/2006/relationships/hyperlink" Target="https://geometrilucera.it/wp-content/uploads/2024/07/7-AFFIDAMENTO-DIRETTO-ZAZA-ALFIO-TIPOGRAFIA-SCEPI.pdf" TargetMode="External"/><Relationship Id="rId22" Type="http://schemas.openxmlformats.org/officeDocument/2006/relationships/hyperlink" Target="https://geometrilucera.it/wp-content/uploads/2024/07/11-AFFIDAMENTO-DIRETTO-WIND-TRE-SPA.pdf" TargetMode="External"/><Relationship Id="rId27" Type="http://schemas.openxmlformats.org/officeDocument/2006/relationships/hyperlink" Target="https://dati.anticorruzione.it/superset/dashboard/dettaglio_cig/?cig=B17700D7AB" TargetMode="External"/><Relationship Id="rId30" Type="http://schemas.openxmlformats.org/officeDocument/2006/relationships/hyperlink" Target="https://geometrilucera.it/wp-content/uploads/2024/07/15-AFFIDAMENTO-DIRETTO-ON.-FUN.-PIGNATELLI-G.-SAS.pdf" TargetMode="External"/><Relationship Id="rId35" Type="http://schemas.openxmlformats.org/officeDocument/2006/relationships/hyperlink" Target="https://dati.anticorruzione.it/superset/dashboard/dettaglio_cig/?cig=B3F91D7A98" TargetMode="External"/><Relationship Id="rId43" Type="http://schemas.openxmlformats.org/officeDocument/2006/relationships/hyperlink" Target="https://dati.anticorruzione.it/superset/dashboard/dettaglio_cig/?cig=Z273A42622" TargetMode="External"/><Relationship Id="rId48" Type="http://schemas.openxmlformats.org/officeDocument/2006/relationships/printerSettings" Target="../printerSettings/printerSettings1.bin"/><Relationship Id="rId8" Type="http://schemas.openxmlformats.org/officeDocument/2006/relationships/hyperlink" Target="https://geometrilucera.it/wp-content/uploads/2024/07/4-AFFIDAMENTO-DIRETTO-ZAZA-ALFIO-TIPOGRAFIA-SCEPI-1.pdf" TargetMode="External"/><Relationship Id="rId3" Type="http://schemas.openxmlformats.org/officeDocument/2006/relationships/hyperlink" Target="https://dati.anticorruzione.it/superset/dashboard/dettaglio_cig/?cig=B0078ECB56" TargetMode="External"/><Relationship Id="rId12" Type="http://schemas.openxmlformats.org/officeDocument/2006/relationships/hyperlink" Target="https://geometrilucera.it/wp-content/uploads/2024/07/6-AFFIDAMENTO-DIRETTO-MELCHIONDA-WESLEY-1.pdf" TargetMode="External"/><Relationship Id="rId17" Type="http://schemas.openxmlformats.org/officeDocument/2006/relationships/hyperlink" Target="https://dati.anticorruzione.it/superset/dashboard/dettaglio_cig/?cig=B07AA0B2B1" TargetMode="External"/><Relationship Id="rId25" Type="http://schemas.openxmlformats.org/officeDocument/2006/relationships/hyperlink" Target="https://dati.anticorruzione.it/superset/dashboard/dettaglio_cig/?cig=B14D080945" TargetMode="External"/><Relationship Id="rId33" Type="http://schemas.openxmlformats.org/officeDocument/2006/relationships/hyperlink" Target="https://dati.anticorruzione.it/superset/dashboard/dettaglio_cig/?cig=B3F907BB6A" TargetMode="External"/><Relationship Id="rId38" Type="http://schemas.openxmlformats.org/officeDocument/2006/relationships/hyperlink" Target="https://geometrilucera.it/wp-content/uploads/2024/11/20-AFFIDAMENTO-DIRETTO-MAIL-SERVICE.pdf" TargetMode="External"/><Relationship Id="rId46" Type="http://schemas.openxmlformats.org/officeDocument/2006/relationships/hyperlink" Target="https://dati.anticorruzione.it/superset/dashboard/dettaglio_cig/?cig=ZC63D54D2F" TargetMode="External"/><Relationship Id="rId20" Type="http://schemas.openxmlformats.org/officeDocument/2006/relationships/hyperlink" Target="https://geometrilucera.it/wp-content/uploads/2024/07/10-AFFIDAMENTO-DIRETTO-ZAZA-ALFIO-TIPOGRAFIA-SCEPI.pdf" TargetMode="External"/><Relationship Id="rId41" Type="http://schemas.openxmlformats.org/officeDocument/2006/relationships/hyperlink" Target="https://dati.anticorruzione.it/superset/dashboard/dettaglio_cig/?cig=B48F9A457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9"/>
  </sheetPr>
  <dimension ref="A1:N27"/>
  <sheetViews>
    <sheetView tabSelected="1" topLeftCell="A2" zoomScale="70" zoomScaleNormal="70" workbookViewId="0">
      <selection activeCell="F47" sqref="F47"/>
    </sheetView>
  </sheetViews>
  <sheetFormatPr defaultColWidth="8.7109375" defaultRowHeight="15" x14ac:dyDescent="0.25"/>
  <cols>
    <col min="1" max="1" width="11.5703125" style="3" customWidth="1"/>
    <col min="2" max="2" width="27.85546875" style="6" bestFit="1" customWidth="1"/>
    <col min="3" max="3" width="29" style="1" customWidth="1"/>
    <col min="4" max="4" width="23.140625" style="1" customWidth="1"/>
    <col min="5" max="5" width="98.42578125" style="1" bestFit="1" customWidth="1"/>
    <col min="6" max="6" width="54.5703125" style="1" customWidth="1"/>
    <col min="7" max="7" width="34.140625" style="2" bestFit="1" customWidth="1"/>
    <col min="8" max="8" width="17" style="2" customWidth="1"/>
    <col min="9" max="9" width="20.7109375" style="2" customWidth="1"/>
    <col min="10" max="10" width="17.85546875" style="2" customWidth="1"/>
    <col min="11" max="11" width="21.42578125" style="2" customWidth="1"/>
    <col min="12" max="12" width="23.85546875" style="7" bestFit="1" customWidth="1"/>
    <col min="13" max="13" width="18.28515625" style="7" customWidth="1"/>
    <col min="14" max="14" width="19.7109375" style="7" customWidth="1"/>
    <col min="15" max="16384" width="8.7109375" style="3"/>
  </cols>
  <sheetData>
    <row r="1" spans="1:14" ht="15" hidden="1" customHeight="1" x14ac:dyDescent="0.25">
      <c r="C1" s="4">
        <f>0</f>
        <v>0</v>
      </c>
      <c r="D1" s="4">
        <f>0</f>
        <v>0</v>
      </c>
      <c r="E1" s="4">
        <f>0</f>
        <v>0</v>
      </c>
      <c r="G1" s="1"/>
      <c r="H1" s="1"/>
      <c r="I1" s="1"/>
      <c r="J1" s="1"/>
      <c r="K1" s="1"/>
    </row>
    <row r="2" spans="1:14" ht="94.5" customHeight="1" x14ac:dyDescent="0.25">
      <c r="A2" s="22" t="s">
        <v>19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</row>
    <row r="3" spans="1:14" ht="51" customHeight="1" x14ac:dyDescent="0.25">
      <c r="A3" s="8" t="s">
        <v>27</v>
      </c>
      <c r="B3" s="8" t="s">
        <v>28</v>
      </c>
      <c r="C3" s="8" t="s">
        <v>29</v>
      </c>
      <c r="D3" s="8" t="s">
        <v>22</v>
      </c>
      <c r="E3" s="9" t="s">
        <v>30</v>
      </c>
      <c r="F3" s="9" t="s">
        <v>31</v>
      </c>
      <c r="G3" s="9" t="s">
        <v>32</v>
      </c>
      <c r="H3" s="9" t="s">
        <v>55</v>
      </c>
      <c r="I3" s="9" t="s">
        <v>56</v>
      </c>
      <c r="J3" s="9" t="s">
        <v>33</v>
      </c>
      <c r="K3" s="9" t="s">
        <v>34</v>
      </c>
      <c r="L3" s="9" t="s">
        <v>113</v>
      </c>
      <c r="M3" s="9" t="s">
        <v>35</v>
      </c>
      <c r="N3" s="9" t="s">
        <v>36</v>
      </c>
    </row>
    <row r="4" spans="1:14" s="5" customFormat="1" ht="56.25" x14ac:dyDescent="0.3">
      <c r="A4" s="10" t="s">
        <v>20</v>
      </c>
      <c r="B4" s="11" t="s">
        <v>2</v>
      </c>
      <c r="C4" s="12" t="s">
        <v>21</v>
      </c>
      <c r="D4" s="13" t="s">
        <v>23</v>
      </c>
      <c r="E4" s="10" t="s">
        <v>24</v>
      </c>
      <c r="F4" s="12" t="s">
        <v>25</v>
      </c>
      <c r="G4" s="11" t="s">
        <v>54</v>
      </c>
      <c r="H4" s="11" t="s">
        <v>57</v>
      </c>
      <c r="I4" s="11" t="s">
        <v>57</v>
      </c>
      <c r="J4" s="14">
        <v>45292</v>
      </c>
      <c r="K4" s="15">
        <v>45657</v>
      </c>
      <c r="L4" s="16">
        <v>350</v>
      </c>
      <c r="M4" s="16">
        <v>77</v>
      </c>
      <c r="N4" s="17" t="s">
        <v>37</v>
      </c>
    </row>
    <row r="5" spans="1:14" s="5" customFormat="1" ht="56.25" x14ac:dyDescent="0.3">
      <c r="A5" s="10" t="s">
        <v>20</v>
      </c>
      <c r="B5" s="11" t="s">
        <v>6</v>
      </c>
      <c r="C5" s="12" t="s">
        <v>7</v>
      </c>
      <c r="D5" s="13" t="s">
        <v>38</v>
      </c>
      <c r="E5" s="10" t="s">
        <v>39</v>
      </c>
      <c r="F5" s="12" t="s">
        <v>40</v>
      </c>
      <c r="G5" s="11" t="s">
        <v>26</v>
      </c>
      <c r="H5" s="11" t="s">
        <v>57</v>
      </c>
      <c r="I5" s="11" t="s">
        <v>57</v>
      </c>
      <c r="J5" s="14">
        <v>45292</v>
      </c>
      <c r="K5" s="15">
        <v>45657</v>
      </c>
      <c r="L5" s="16">
        <v>308.58</v>
      </c>
      <c r="M5" s="16">
        <v>67.88</v>
      </c>
      <c r="N5" s="17" t="s">
        <v>37</v>
      </c>
    </row>
    <row r="6" spans="1:14" s="5" customFormat="1" ht="37.5" x14ac:dyDescent="0.3">
      <c r="A6" s="10" t="s">
        <v>20</v>
      </c>
      <c r="B6" s="11" t="s">
        <v>0</v>
      </c>
      <c r="C6" s="12" t="s">
        <v>1</v>
      </c>
      <c r="D6" s="13" t="s">
        <v>42</v>
      </c>
      <c r="E6" s="10" t="s">
        <v>43</v>
      </c>
      <c r="F6" s="12" t="s">
        <v>41</v>
      </c>
      <c r="G6" s="11" t="s">
        <v>26</v>
      </c>
      <c r="H6" s="11" t="s">
        <v>57</v>
      </c>
      <c r="I6" s="11" t="s">
        <v>57</v>
      </c>
      <c r="J6" s="14">
        <v>45292</v>
      </c>
      <c r="K6" s="15">
        <v>45657</v>
      </c>
      <c r="L6" s="16">
        <v>680.12</v>
      </c>
      <c r="M6" s="16">
        <v>149.6</v>
      </c>
      <c r="N6" s="17" t="s">
        <v>37</v>
      </c>
    </row>
    <row r="7" spans="1:14" s="5" customFormat="1" ht="37.5" x14ac:dyDescent="0.3">
      <c r="A7" s="10" t="s">
        <v>20</v>
      </c>
      <c r="B7" s="11" t="s">
        <v>3</v>
      </c>
      <c r="C7" s="12" t="s">
        <v>4</v>
      </c>
      <c r="D7" s="17" t="s">
        <v>44</v>
      </c>
      <c r="E7" s="10" t="s">
        <v>45</v>
      </c>
      <c r="F7" s="12" t="s">
        <v>69</v>
      </c>
      <c r="G7" s="11" t="s">
        <v>26</v>
      </c>
      <c r="H7" s="11" t="s">
        <v>57</v>
      </c>
      <c r="I7" s="11" t="s">
        <v>57</v>
      </c>
      <c r="J7" s="14">
        <v>45292</v>
      </c>
      <c r="K7" s="15">
        <v>45657</v>
      </c>
      <c r="L7" s="16">
        <v>47</v>
      </c>
      <c r="M7" s="16">
        <v>10.34</v>
      </c>
      <c r="N7" s="17" t="s">
        <v>37</v>
      </c>
    </row>
    <row r="8" spans="1:14" s="5" customFormat="1" ht="56.25" x14ac:dyDescent="0.3">
      <c r="A8" s="10" t="s">
        <v>20</v>
      </c>
      <c r="B8" s="11" t="s">
        <v>11</v>
      </c>
      <c r="C8" s="12" t="s">
        <v>46</v>
      </c>
      <c r="D8" s="17" t="s">
        <v>47</v>
      </c>
      <c r="E8" s="10" t="s">
        <v>48</v>
      </c>
      <c r="F8" s="12" t="s">
        <v>49</v>
      </c>
      <c r="G8" s="11" t="s">
        <v>26</v>
      </c>
      <c r="H8" s="11" t="s">
        <v>57</v>
      </c>
      <c r="I8" s="11" t="s">
        <v>57</v>
      </c>
      <c r="J8" s="14">
        <v>45292</v>
      </c>
      <c r="K8" s="15">
        <v>45657</v>
      </c>
      <c r="L8" s="16">
        <v>100</v>
      </c>
      <c r="M8" s="16">
        <v>22</v>
      </c>
      <c r="N8" s="17" t="s">
        <v>37</v>
      </c>
    </row>
    <row r="9" spans="1:14" s="5" customFormat="1" ht="37.5" x14ac:dyDescent="0.3">
      <c r="A9" s="10" t="s">
        <v>51</v>
      </c>
      <c r="B9" s="11" t="s">
        <v>8</v>
      </c>
      <c r="C9" s="12" t="s">
        <v>9</v>
      </c>
      <c r="D9" s="17" t="s">
        <v>50</v>
      </c>
      <c r="E9" s="10" t="s">
        <v>52</v>
      </c>
      <c r="F9" s="12" t="s">
        <v>53</v>
      </c>
      <c r="G9" s="11" t="s">
        <v>26</v>
      </c>
      <c r="H9" s="11" t="s">
        <v>57</v>
      </c>
      <c r="I9" s="11" t="s">
        <v>57</v>
      </c>
      <c r="J9" s="14">
        <v>45292</v>
      </c>
      <c r="K9" s="15">
        <v>45657</v>
      </c>
      <c r="L9" s="16">
        <v>1000</v>
      </c>
      <c r="M9" s="16" t="s">
        <v>103</v>
      </c>
      <c r="N9" s="17" t="s">
        <v>37</v>
      </c>
    </row>
    <row r="10" spans="1:14" s="5" customFormat="1" ht="37.5" x14ac:dyDescent="0.3">
      <c r="A10" s="10" t="s">
        <v>20</v>
      </c>
      <c r="B10" s="11" t="s">
        <v>3</v>
      </c>
      <c r="C10" s="12" t="s">
        <v>4</v>
      </c>
      <c r="D10" s="17" t="s">
        <v>58</v>
      </c>
      <c r="E10" s="10" t="s">
        <v>45</v>
      </c>
      <c r="F10" s="12" t="s">
        <v>59</v>
      </c>
      <c r="G10" s="11" t="s">
        <v>26</v>
      </c>
      <c r="H10" s="11" t="s">
        <v>57</v>
      </c>
      <c r="I10" s="11" t="s">
        <v>57</v>
      </c>
      <c r="J10" s="14">
        <v>45292</v>
      </c>
      <c r="K10" s="15">
        <v>45657</v>
      </c>
      <c r="L10" s="16">
        <v>47</v>
      </c>
      <c r="M10" s="16">
        <v>10.34</v>
      </c>
      <c r="N10" s="17" t="s">
        <v>37</v>
      </c>
    </row>
    <row r="11" spans="1:14" s="5" customFormat="1" ht="37.5" x14ac:dyDescent="0.3">
      <c r="A11" s="10" t="s">
        <v>20</v>
      </c>
      <c r="B11" s="11" t="s">
        <v>15</v>
      </c>
      <c r="C11" s="12" t="s">
        <v>16</v>
      </c>
      <c r="D11" s="17" t="s">
        <v>60</v>
      </c>
      <c r="E11" s="10" t="s">
        <v>61</v>
      </c>
      <c r="F11" s="12" t="s">
        <v>62</v>
      </c>
      <c r="G11" s="11" t="s">
        <v>26</v>
      </c>
      <c r="H11" s="11" t="s">
        <v>57</v>
      </c>
      <c r="I11" s="11" t="s">
        <v>57</v>
      </c>
      <c r="J11" s="14">
        <v>45292</v>
      </c>
      <c r="K11" s="15">
        <v>45657</v>
      </c>
      <c r="L11" s="16">
        <v>1507.88</v>
      </c>
      <c r="M11" s="16">
        <v>331.73</v>
      </c>
      <c r="N11" s="17" t="s">
        <v>37</v>
      </c>
    </row>
    <row r="12" spans="1:14" s="5" customFormat="1" ht="56.25" x14ac:dyDescent="0.3">
      <c r="A12" s="10" t="s">
        <v>20</v>
      </c>
      <c r="B12" s="11" t="s">
        <v>17</v>
      </c>
      <c r="C12" s="12" t="s">
        <v>64</v>
      </c>
      <c r="D12" s="17" t="s">
        <v>63</v>
      </c>
      <c r="E12" s="10" t="s">
        <v>65</v>
      </c>
      <c r="F12" s="12" t="s">
        <v>66</v>
      </c>
      <c r="G12" s="11" t="s">
        <v>26</v>
      </c>
      <c r="H12" s="11" t="s">
        <v>57</v>
      </c>
      <c r="I12" s="11" t="s">
        <v>57</v>
      </c>
      <c r="J12" s="14">
        <v>45292</v>
      </c>
      <c r="K12" s="15">
        <v>45657</v>
      </c>
      <c r="L12" s="16">
        <v>90</v>
      </c>
      <c r="M12" s="16">
        <v>19.8</v>
      </c>
      <c r="N12" s="17" t="s">
        <v>37</v>
      </c>
    </row>
    <row r="13" spans="1:14" s="5" customFormat="1" ht="37.5" x14ac:dyDescent="0.3">
      <c r="A13" s="10" t="s">
        <v>20</v>
      </c>
      <c r="B13" s="11" t="s">
        <v>3</v>
      </c>
      <c r="C13" s="12" t="s">
        <v>4</v>
      </c>
      <c r="D13" s="17" t="s">
        <v>67</v>
      </c>
      <c r="E13" s="10" t="s">
        <v>45</v>
      </c>
      <c r="F13" s="12" t="s">
        <v>68</v>
      </c>
      <c r="G13" s="11" t="s">
        <v>26</v>
      </c>
      <c r="H13" s="11" t="s">
        <v>57</v>
      </c>
      <c r="I13" s="11" t="s">
        <v>57</v>
      </c>
      <c r="J13" s="14">
        <v>45292</v>
      </c>
      <c r="K13" s="15">
        <v>45657</v>
      </c>
      <c r="L13" s="16">
        <v>94</v>
      </c>
      <c r="M13" s="16">
        <v>20.68</v>
      </c>
      <c r="N13" s="17" t="s">
        <v>37</v>
      </c>
    </row>
    <row r="14" spans="1:14" s="5" customFormat="1" ht="37.5" x14ac:dyDescent="0.3">
      <c r="A14" s="10" t="s">
        <v>20</v>
      </c>
      <c r="B14" s="11" t="s">
        <v>5</v>
      </c>
      <c r="C14" s="12" t="s">
        <v>71</v>
      </c>
      <c r="D14" s="17" t="s">
        <v>70</v>
      </c>
      <c r="E14" s="10" t="s">
        <v>72</v>
      </c>
      <c r="F14" s="12" t="s">
        <v>73</v>
      </c>
      <c r="G14" s="11" t="s">
        <v>26</v>
      </c>
      <c r="H14" s="11" t="s">
        <v>57</v>
      </c>
      <c r="I14" s="11" t="s">
        <v>57</v>
      </c>
      <c r="J14" s="14">
        <v>45292</v>
      </c>
      <c r="K14" s="15">
        <v>45657</v>
      </c>
      <c r="L14" s="16">
        <v>804.74</v>
      </c>
      <c r="M14" s="16">
        <v>173.62</v>
      </c>
      <c r="N14" s="17" t="s">
        <v>37</v>
      </c>
    </row>
    <row r="15" spans="1:14" s="5" customFormat="1" ht="56.25" x14ac:dyDescent="0.3">
      <c r="A15" s="10" t="s">
        <v>20</v>
      </c>
      <c r="B15" s="11" t="s">
        <v>11</v>
      </c>
      <c r="C15" s="12" t="s">
        <v>46</v>
      </c>
      <c r="D15" s="17" t="s">
        <v>74</v>
      </c>
      <c r="E15" s="10" t="s">
        <v>75</v>
      </c>
      <c r="F15" s="12" t="s">
        <v>49</v>
      </c>
      <c r="G15" s="11" t="s">
        <v>26</v>
      </c>
      <c r="H15" s="11" t="s">
        <v>57</v>
      </c>
      <c r="I15" s="11" t="s">
        <v>57</v>
      </c>
      <c r="J15" s="14">
        <v>45292</v>
      </c>
      <c r="K15" s="15">
        <v>45657</v>
      </c>
      <c r="L15" s="16">
        <v>60</v>
      </c>
      <c r="M15" s="16">
        <v>13.2</v>
      </c>
      <c r="N15" s="17" t="s">
        <v>37</v>
      </c>
    </row>
    <row r="16" spans="1:14" s="5" customFormat="1" ht="37.5" x14ac:dyDescent="0.3">
      <c r="A16" s="10" t="s">
        <v>20</v>
      </c>
      <c r="B16" s="11" t="s">
        <v>3</v>
      </c>
      <c r="C16" s="12" t="s">
        <v>4</v>
      </c>
      <c r="D16" s="17" t="s">
        <v>76</v>
      </c>
      <c r="E16" s="10" t="s">
        <v>77</v>
      </c>
      <c r="F16" s="12" t="s">
        <v>78</v>
      </c>
      <c r="G16" s="11" t="s">
        <v>26</v>
      </c>
      <c r="H16" s="11" t="s">
        <v>57</v>
      </c>
      <c r="I16" s="11" t="s">
        <v>57</v>
      </c>
      <c r="J16" s="14">
        <v>45292</v>
      </c>
      <c r="K16" s="15">
        <v>45657</v>
      </c>
      <c r="L16" s="16">
        <v>42</v>
      </c>
      <c r="M16" s="16">
        <v>9.24</v>
      </c>
      <c r="N16" s="17" t="s">
        <v>37</v>
      </c>
    </row>
    <row r="17" spans="1:14" s="5" customFormat="1" ht="56.25" x14ac:dyDescent="0.3">
      <c r="A17" s="10" t="s">
        <v>20</v>
      </c>
      <c r="B17" s="11" t="s">
        <v>11</v>
      </c>
      <c r="C17" s="12" t="s">
        <v>46</v>
      </c>
      <c r="D17" s="17" t="s">
        <v>79</v>
      </c>
      <c r="E17" s="10" t="s">
        <v>48</v>
      </c>
      <c r="F17" s="12" t="s">
        <v>49</v>
      </c>
      <c r="G17" s="11" t="s">
        <v>26</v>
      </c>
      <c r="H17" s="11" t="s">
        <v>57</v>
      </c>
      <c r="I17" s="11" t="s">
        <v>57</v>
      </c>
      <c r="J17" s="14">
        <v>45292</v>
      </c>
      <c r="K17" s="15">
        <v>45657</v>
      </c>
      <c r="L17" s="16">
        <v>60</v>
      </c>
      <c r="M17" s="16">
        <v>13.2</v>
      </c>
      <c r="N17" s="17" t="s">
        <v>37</v>
      </c>
    </row>
    <row r="18" spans="1:14" s="5" customFormat="1" ht="56.25" x14ac:dyDescent="0.3">
      <c r="A18" s="10" t="s">
        <v>20</v>
      </c>
      <c r="B18" s="11" t="s">
        <v>11</v>
      </c>
      <c r="C18" s="12" t="s">
        <v>46</v>
      </c>
      <c r="D18" s="17" t="s">
        <v>80</v>
      </c>
      <c r="E18" s="10" t="s">
        <v>75</v>
      </c>
      <c r="F18" s="12" t="s">
        <v>49</v>
      </c>
      <c r="G18" s="11" t="s">
        <v>26</v>
      </c>
      <c r="H18" s="11" t="s">
        <v>57</v>
      </c>
      <c r="I18" s="11" t="s">
        <v>57</v>
      </c>
      <c r="J18" s="14">
        <v>45292</v>
      </c>
      <c r="K18" s="15">
        <v>45657</v>
      </c>
      <c r="L18" s="16">
        <v>60</v>
      </c>
      <c r="M18" s="16">
        <v>13.2</v>
      </c>
      <c r="N18" s="17" t="s">
        <v>37</v>
      </c>
    </row>
    <row r="19" spans="1:14" s="5" customFormat="1" ht="56.25" x14ac:dyDescent="0.3">
      <c r="A19" s="10" t="s">
        <v>20</v>
      </c>
      <c r="B19" s="11" t="s">
        <v>11</v>
      </c>
      <c r="C19" s="12" t="s">
        <v>46</v>
      </c>
      <c r="D19" s="17" t="s">
        <v>81</v>
      </c>
      <c r="E19" s="10" t="s">
        <v>75</v>
      </c>
      <c r="F19" s="12" t="s">
        <v>49</v>
      </c>
      <c r="G19" s="11" t="s">
        <v>26</v>
      </c>
      <c r="H19" s="11" t="s">
        <v>57</v>
      </c>
      <c r="I19" s="11" t="s">
        <v>57</v>
      </c>
      <c r="J19" s="14">
        <v>45292</v>
      </c>
      <c r="K19" s="15">
        <v>45657</v>
      </c>
      <c r="L19" s="16">
        <v>60</v>
      </c>
      <c r="M19" s="16">
        <v>13.2</v>
      </c>
      <c r="N19" s="17" t="s">
        <v>37</v>
      </c>
    </row>
    <row r="20" spans="1:14" s="5" customFormat="1" ht="37.5" x14ac:dyDescent="0.3">
      <c r="A20" s="10" t="s">
        <v>20</v>
      </c>
      <c r="B20" s="11" t="s">
        <v>84</v>
      </c>
      <c r="C20" s="12" t="s">
        <v>83</v>
      </c>
      <c r="D20" s="17" t="s">
        <v>82</v>
      </c>
      <c r="E20" s="18" t="s">
        <v>85</v>
      </c>
      <c r="F20" s="12" t="s">
        <v>86</v>
      </c>
      <c r="G20" s="11" t="s">
        <v>26</v>
      </c>
      <c r="H20" s="11" t="s">
        <v>57</v>
      </c>
      <c r="I20" s="11" t="s">
        <v>57</v>
      </c>
      <c r="J20" s="14">
        <v>45595</v>
      </c>
      <c r="K20" s="15">
        <v>45960</v>
      </c>
      <c r="L20" s="16">
        <v>1061.45</v>
      </c>
      <c r="M20" s="16" t="s">
        <v>104</v>
      </c>
      <c r="N20" s="17" t="s">
        <v>37</v>
      </c>
    </row>
    <row r="21" spans="1:14" s="5" customFormat="1" ht="37.5" x14ac:dyDescent="0.3">
      <c r="A21" s="10" t="s">
        <v>20</v>
      </c>
      <c r="B21" s="11" t="s">
        <v>84</v>
      </c>
      <c r="C21" s="12" t="s">
        <v>83</v>
      </c>
      <c r="D21" s="17" t="s">
        <v>87</v>
      </c>
      <c r="E21" s="10" t="s">
        <v>88</v>
      </c>
      <c r="F21" s="12" t="s">
        <v>89</v>
      </c>
      <c r="G21" s="11" t="s">
        <v>26</v>
      </c>
      <c r="H21" s="11" t="s">
        <v>57</v>
      </c>
      <c r="I21" s="11" t="s">
        <v>57</v>
      </c>
      <c r="J21" s="14">
        <v>45595</v>
      </c>
      <c r="K21" s="15">
        <v>45960</v>
      </c>
      <c r="L21" s="16">
        <v>1892</v>
      </c>
      <c r="M21" s="16" t="s">
        <v>104</v>
      </c>
      <c r="N21" s="17" t="s">
        <v>37</v>
      </c>
    </row>
    <row r="22" spans="1:14" s="5" customFormat="1" ht="15" customHeight="1" x14ac:dyDescent="0.3">
      <c r="A22" s="10" t="s">
        <v>20</v>
      </c>
      <c r="B22" s="11" t="s">
        <v>92</v>
      </c>
      <c r="C22" s="12" t="s">
        <v>91</v>
      </c>
      <c r="D22" s="17" t="s">
        <v>90</v>
      </c>
      <c r="E22" s="10" t="s">
        <v>94</v>
      </c>
      <c r="F22" s="12" t="s">
        <v>93</v>
      </c>
      <c r="G22" s="11" t="s">
        <v>26</v>
      </c>
      <c r="H22" s="11" t="s">
        <v>57</v>
      </c>
      <c r="I22" s="11" t="s">
        <v>57</v>
      </c>
      <c r="J22" s="14">
        <v>45292</v>
      </c>
      <c r="K22" s="15">
        <v>45657</v>
      </c>
      <c r="L22" s="16">
        <v>227.73</v>
      </c>
      <c r="M22" s="16">
        <v>15.41</v>
      </c>
      <c r="N22" s="17" t="s">
        <v>37</v>
      </c>
    </row>
    <row r="23" spans="1:14" s="5" customFormat="1" ht="37.5" x14ac:dyDescent="0.3">
      <c r="A23" s="10" t="s">
        <v>20</v>
      </c>
      <c r="B23" s="11" t="s">
        <v>10</v>
      </c>
      <c r="C23" s="12" t="s">
        <v>97</v>
      </c>
      <c r="D23" s="17" t="s">
        <v>95</v>
      </c>
      <c r="E23" s="10" t="s">
        <v>96</v>
      </c>
      <c r="F23" s="12" t="s">
        <v>98</v>
      </c>
      <c r="G23" s="11" t="s">
        <v>26</v>
      </c>
      <c r="H23" s="11" t="s">
        <v>57</v>
      </c>
      <c r="I23" s="11" t="s">
        <v>57</v>
      </c>
      <c r="J23" s="14">
        <v>45602</v>
      </c>
      <c r="K23" s="15">
        <v>45602</v>
      </c>
      <c r="L23" s="16">
        <v>100</v>
      </c>
      <c r="M23" s="16">
        <v>22</v>
      </c>
      <c r="N23" s="17" t="s">
        <v>37</v>
      </c>
    </row>
    <row r="24" spans="1:14" s="5" customFormat="1" ht="56.25" x14ac:dyDescent="0.3">
      <c r="A24" s="10" t="s">
        <v>20</v>
      </c>
      <c r="B24" s="11" t="s">
        <v>11</v>
      </c>
      <c r="C24" s="12" t="s">
        <v>46</v>
      </c>
      <c r="D24" s="17" t="s">
        <v>99</v>
      </c>
      <c r="E24" s="10" t="s">
        <v>75</v>
      </c>
      <c r="F24" s="12" t="s">
        <v>49</v>
      </c>
      <c r="G24" s="11" t="s">
        <v>26</v>
      </c>
      <c r="H24" s="11" t="s">
        <v>57</v>
      </c>
      <c r="I24" s="11" t="s">
        <v>57</v>
      </c>
      <c r="J24" s="14">
        <v>45292</v>
      </c>
      <c r="K24" s="15">
        <v>45657</v>
      </c>
      <c r="L24" s="16">
        <v>80</v>
      </c>
      <c r="M24" s="16">
        <v>17.600000000000001</v>
      </c>
      <c r="N24" s="17" t="s">
        <v>37</v>
      </c>
    </row>
    <row r="25" spans="1:14" ht="37.5" x14ac:dyDescent="0.3">
      <c r="A25" s="19" t="s">
        <v>20</v>
      </c>
      <c r="B25" s="11" t="s">
        <v>14</v>
      </c>
      <c r="C25" s="12" t="s">
        <v>105</v>
      </c>
      <c r="D25" s="13" t="s">
        <v>106</v>
      </c>
      <c r="E25" s="20" t="s">
        <v>107</v>
      </c>
      <c r="F25" s="12" t="s">
        <v>108</v>
      </c>
      <c r="G25" s="11" t="s">
        <v>26</v>
      </c>
      <c r="H25" s="11" t="s">
        <v>57</v>
      </c>
      <c r="I25" s="11" t="s">
        <v>57</v>
      </c>
      <c r="J25" s="13" t="s">
        <v>109</v>
      </c>
      <c r="K25" s="13" t="s">
        <v>110</v>
      </c>
      <c r="L25" s="13" t="s">
        <v>111</v>
      </c>
      <c r="M25" s="13" t="s">
        <v>112</v>
      </c>
      <c r="N25" s="13" t="s">
        <v>37</v>
      </c>
    </row>
    <row r="26" spans="1:14" s="5" customFormat="1" ht="56.25" x14ac:dyDescent="0.3">
      <c r="A26" s="10" t="s">
        <v>20</v>
      </c>
      <c r="B26" s="11" t="s">
        <v>12</v>
      </c>
      <c r="C26" s="12" t="s">
        <v>13</v>
      </c>
      <c r="D26" s="17" t="s">
        <v>100</v>
      </c>
      <c r="E26" s="17" t="s">
        <v>102</v>
      </c>
      <c r="F26" s="12" t="s">
        <v>101</v>
      </c>
      <c r="G26" s="11" t="s">
        <v>26</v>
      </c>
      <c r="H26" s="11" t="s">
        <v>57</v>
      </c>
      <c r="I26" s="11" t="s">
        <v>57</v>
      </c>
      <c r="J26" s="14">
        <v>44927</v>
      </c>
      <c r="K26" s="15">
        <v>47118</v>
      </c>
      <c r="L26" s="16">
        <v>6000</v>
      </c>
      <c r="M26" s="16" t="s">
        <v>104</v>
      </c>
      <c r="N26" s="17" t="s">
        <v>37</v>
      </c>
    </row>
    <row r="27" spans="1:14" s="5" customFormat="1" ht="20.25" customHeight="1" x14ac:dyDescent="0.3">
      <c r="A27" s="10" t="s">
        <v>20</v>
      </c>
      <c r="B27" s="21" t="s">
        <v>18</v>
      </c>
      <c r="C27" s="12" t="s">
        <v>114</v>
      </c>
      <c r="D27" s="17" t="s">
        <v>115</v>
      </c>
      <c r="E27" s="19" t="s">
        <v>117</v>
      </c>
      <c r="F27" s="12" t="s">
        <v>116</v>
      </c>
      <c r="G27" s="11" t="s">
        <v>26</v>
      </c>
      <c r="H27" s="11" t="s">
        <v>57</v>
      </c>
      <c r="I27" s="11" t="s">
        <v>57</v>
      </c>
      <c r="J27" s="14">
        <v>45239</v>
      </c>
      <c r="K27" s="15">
        <v>45628</v>
      </c>
      <c r="L27" s="16">
        <v>1500</v>
      </c>
      <c r="M27" s="16" t="s">
        <v>104</v>
      </c>
      <c r="N27" s="17" t="s">
        <v>37</v>
      </c>
    </row>
  </sheetData>
  <sheetProtection selectLockedCells="1" selectUnlockedCells="1"/>
  <mergeCells count="1">
    <mergeCell ref="A2:N2"/>
  </mergeCells>
  <hyperlinks>
    <hyperlink ref="A4" r:id="rId1" xr:uid="{B1C60EF6-2B1C-49E1-ABEB-3EC4F054C80E}"/>
    <hyperlink ref="E4" r:id="rId2" xr:uid="{4E68EAB9-B013-4E9B-B423-E639E3B12C35}"/>
    <hyperlink ref="A5" r:id="rId3" xr:uid="{0A475B46-3FB0-4F07-A7B2-37EDB3B33086}"/>
    <hyperlink ref="E5" r:id="rId4" xr:uid="{0ADA48C0-903A-4BF6-A92E-5FF4FF458081}"/>
    <hyperlink ref="A6" r:id="rId5" xr:uid="{FC0FCE22-1359-47BE-A10F-351056E6DBC0}"/>
    <hyperlink ref="E6" r:id="rId6" xr:uid="{6AEBC9FC-E1F7-45A9-91A0-923A48D6A280}"/>
    <hyperlink ref="A7" r:id="rId7" xr:uid="{3BFA8C9A-B192-469F-954B-232556FC8758}"/>
    <hyperlink ref="E7" r:id="rId8" xr:uid="{C82B58D0-2B6E-46EB-B66B-A36F1E4D0F28}"/>
    <hyperlink ref="A8" r:id="rId9" xr:uid="{2F3E9198-A1F6-41CB-A73C-92FCD91B28FF}"/>
    <hyperlink ref="E8" r:id="rId10" xr:uid="{52E7A475-8B61-448D-B4AA-ED268B13C309}"/>
    <hyperlink ref="A9" r:id="rId11" xr:uid="{45754AFA-8B86-4D85-B317-2A444890AC9E}"/>
    <hyperlink ref="E9" r:id="rId12" xr:uid="{3D05CEE1-0B04-445F-AB18-975F5F659629}"/>
    <hyperlink ref="A10" r:id="rId13" xr:uid="{5E098A75-85D0-4855-B3F3-2510586A7748}"/>
    <hyperlink ref="E10" r:id="rId14" xr:uid="{CB41BB85-6E81-4E7C-A3AA-4108F0BF6659}"/>
    <hyperlink ref="A11" r:id="rId15" xr:uid="{8FDBB840-9256-4129-929C-7EC659215204}"/>
    <hyperlink ref="E11" r:id="rId16" xr:uid="{CD32058B-22D4-4C17-AF5E-F4405BC201AB}"/>
    <hyperlink ref="A12" r:id="rId17" xr:uid="{F5316BEA-492E-4655-A1B8-0096A2B41D88}"/>
    <hyperlink ref="E12" r:id="rId18" xr:uid="{24B9DE47-B00B-47D6-8804-9808C7275A97}"/>
    <hyperlink ref="A13" r:id="rId19" xr:uid="{ECFCBDFD-3C57-4DFD-9D82-06DF09535750}"/>
    <hyperlink ref="E13" r:id="rId20" xr:uid="{6E2424BE-6C67-4FD2-9979-9C7B7E5F6A22}"/>
    <hyperlink ref="A14" r:id="rId21" xr:uid="{CA655C67-6872-4B0A-8F0A-BD9EC8668E87}"/>
    <hyperlink ref="E14" r:id="rId22" xr:uid="{F252C3C5-CDB2-4C2F-87EE-F9ACFD8B0CD4}"/>
    <hyperlink ref="A15" r:id="rId23" xr:uid="{565534A6-B349-44FC-A198-E80413ECDE39}"/>
    <hyperlink ref="E15" r:id="rId24" xr:uid="{0D15B86E-3248-44D2-92E4-C0D17AFC5C99}"/>
    <hyperlink ref="A16" r:id="rId25" xr:uid="{9822D6D5-5B73-42CD-A220-528995362628}"/>
    <hyperlink ref="E16" r:id="rId26" xr:uid="{3CBE4A89-8E9D-428C-B73C-82B1832DE3FB}"/>
    <hyperlink ref="A17" r:id="rId27" xr:uid="{AA80559B-B2E3-4349-88F8-465CA10D7364}"/>
    <hyperlink ref="E17" r:id="rId28" xr:uid="{49839BC5-5BFE-4C12-8E0F-FD153DECFEE6}"/>
    <hyperlink ref="A18" r:id="rId29" xr:uid="{FEE5B502-49FD-44A6-8FE9-141A337B0A32}"/>
    <hyperlink ref="E18" r:id="rId30" xr:uid="{6C6D522F-19B9-4BA7-AB38-F36237CC21B2}"/>
    <hyperlink ref="A19" r:id="rId31" xr:uid="{D98BE822-9490-4CD7-88CD-E1EA888A6DDE}"/>
    <hyperlink ref="E19" r:id="rId32" xr:uid="{DBDD2D66-8101-4F9C-8002-D0717B12A9F3}"/>
    <hyperlink ref="A20" r:id="rId33" xr:uid="{1A20A85B-50F7-47D7-9134-ECB1829E6B3D}"/>
    <hyperlink ref="E20" r:id="rId34" xr:uid="{92C9A8EC-59D1-4E90-BA14-044117A7E133}"/>
    <hyperlink ref="A21" r:id="rId35" xr:uid="{013E47FD-C27F-4263-AAC0-E0E67DB2ECA8}"/>
    <hyperlink ref="E21" r:id="rId36" xr:uid="{F5D325B4-0346-4D75-8BFD-24E630FAEDF9}"/>
    <hyperlink ref="A22" r:id="rId37" xr:uid="{C36CECE5-4999-4BFA-AD43-0C2FDBB7D55F}"/>
    <hyperlink ref="E22" r:id="rId38" xr:uid="{B614982B-ACA6-4D25-A033-889E9438C334}"/>
    <hyperlink ref="A23" r:id="rId39" xr:uid="{FEB86F3D-FDC6-4EF4-A339-14CF36E7DBD5}"/>
    <hyperlink ref="E23" r:id="rId40" xr:uid="{1961C1D1-8534-42DF-9153-7226766D5840}"/>
    <hyperlink ref="A24" r:id="rId41" xr:uid="{ED758024-E5E3-47F2-BFF5-26063D66CBBC}"/>
    <hyperlink ref="E24" r:id="rId42" xr:uid="{F023E313-7611-4CBB-B3C2-6AE84FA40B52}"/>
    <hyperlink ref="A26" r:id="rId43" xr:uid="{F6748FD6-380F-4F95-82A2-CA2341CEADCB}"/>
    <hyperlink ref="E25" r:id="rId44" xr:uid="{DE4E6A30-9877-42C0-AC87-980F7F454EC6}"/>
    <hyperlink ref="A25" r:id="rId45" xr:uid="{613157BA-DF43-4F82-8B5F-61CBCA15FFB0}"/>
    <hyperlink ref="A27" r:id="rId46" xr:uid="{4140368B-9386-4733-A5CB-886744301F3A}"/>
    <hyperlink ref="E27" r:id="rId47" xr:uid="{E76DB84F-4856-4F8A-AD9E-C3C94D1904CB}"/>
  </hyperlinks>
  <pageMargins left="0.75" right="0.2" top="0.1701388888888889" bottom="0.1701388888888889" header="0.51180555555555551" footer="0.51180555555555551"/>
  <pageSetup paperSize="9" firstPageNumber="0" orientation="portrait" horizontalDpi="300" verticalDpi="300" r:id="rId48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Transazione documenti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Simone Felice</dc:creator>
  <cp:lastModifiedBy>Utente</cp:lastModifiedBy>
  <dcterms:created xsi:type="dcterms:W3CDTF">2015-07-24T12:56:16Z</dcterms:created>
  <dcterms:modified xsi:type="dcterms:W3CDTF">2026-02-27T09:50:14Z</dcterms:modified>
</cp:coreProperties>
</file>