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64042630-B0EE-4E46-8274-2AEE5CC974AA}" xr6:coauthVersionLast="47" xr6:coauthVersionMax="47" xr10:uidLastSave="{00000000-0000-0000-0000-000000000000}"/>
  <bookViews>
    <workbookView xWindow="-120" yWindow="-120" windowWidth="29040" windowHeight="15840" tabRatio="481" xr2:uid="{00000000-000D-0000-FFFF-FFFF00000000}"/>
  </bookViews>
  <sheets>
    <sheet name="Transazione documenti" sheetId="1" r:id="rId1"/>
  </sheets>
  <definedNames>
    <definedName name="__xlnm.Print_Area" localSheetId="0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" i="1" l="1"/>
  <c r="D1" i="1"/>
  <c r="C1" i="1"/>
</calcChain>
</file>

<file path=xl/sharedStrings.xml><?xml version="1.0" encoding="utf-8"?>
<sst xmlns="http://schemas.openxmlformats.org/spreadsheetml/2006/main" count="153" uniqueCount="91">
  <si>
    <t>97081660157</t>
  </si>
  <si>
    <t>BNP PARIBAS LEASE GROUP SA</t>
  </si>
  <si>
    <t>04054940715</t>
  </si>
  <si>
    <t>02517580920</t>
  </si>
  <si>
    <t>01421460716</t>
  </si>
  <si>
    <t>MECCANOGRAFICA SUD SAS DI C.VALLARIO &amp; F</t>
  </si>
  <si>
    <t>04552920482</t>
  </si>
  <si>
    <t>ARUBA SPA</t>
  </si>
  <si>
    <t>02158040713</t>
  </si>
  <si>
    <t>COSTRUZIONI NICOLA PITTA &amp; FIGLI S.R.L.</t>
  </si>
  <si>
    <t>04230930713</t>
  </si>
  <si>
    <t>RGNDRA68P20L219I</t>
  </si>
  <si>
    <t>NEATEK SOFTWARE di Dario Argenio</t>
  </si>
  <si>
    <t>LINK</t>
  </si>
  <si>
    <t>MEDIAWEB GRAPHIC SRLS</t>
  </si>
  <si>
    <t>CIG</t>
  </si>
  <si>
    <t>AFFIDAMENTO DIRETTO MEDIAWEB GRAPHIC SRLS</t>
  </si>
  <si>
    <t>CANONE ANNUALE ASSISTENZA/SERVIZIO HOSTING CON POSTA</t>
  </si>
  <si>
    <t>AFFIDAMENTO DIRETTO</t>
  </si>
  <si>
    <t>LINK BDNCP</t>
  </si>
  <si>
    <t>CF - P.IVA FORNITORE</t>
  </si>
  <si>
    <t>DENOMINAZIONE FORNITORE</t>
  </si>
  <si>
    <t>ATTO DI AFFIDAMENTO</t>
  </si>
  <si>
    <t>OGGETTO DELLA FORNITURA</t>
  </si>
  <si>
    <t>TIPO AFFIDAMENTO</t>
  </si>
  <si>
    <t>DATA INIZIO AFFIDAMENTO</t>
  </si>
  <si>
    <t>DATA FINE AFFIDAMENTO</t>
  </si>
  <si>
    <t>IMPORTO IVA</t>
  </si>
  <si>
    <t xml:space="preserve">PAGAMENTO </t>
  </si>
  <si>
    <t>BONIFICO</t>
  </si>
  <si>
    <t>AFFIDAMENTO DIRETTO MECCANOGRAFICA SUD SAS DI C.VALLARIO &amp; F</t>
  </si>
  <si>
    <t>ASSISTENZA STAMPANTE MULTIFUZIONE</t>
  </si>
  <si>
    <t>CANONE ANNUALE NOLEGGIO STAMPANTE MULTIFUZIONE</t>
  </si>
  <si>
    <t>AFFIDAMENTO DIRETTO BNP PARIBAS LEASE GROUP SA</t>
  </si>
  <si>
    <t xml:space="preserve">LINK </t>
  </si>
  <si>
    <t>SERVIZIO ANNUALE PULIZIA LOCALI SEDE</t>
  </si>
  <si>
    <t xml:space="preserve">AFFIDAMENTO DIRETTO </t>
  </si>
  <si>
    <t>PARTECIPANTI</t>
  </si>
  <si>
    <t>AFFIDATARI</t>
  </si>
  <si>
    <t>1</t>
  </si>
  <si>
    <t xml:space="preserve">FORNITURA TIMBRI PROFESSIONALI (secondo ordine) </t>
  </si>
  <si>
    <t xml:space="preserve">AFFIDAMENTO DIRETTO NEATEK SOFTWARE DI DARIO ARGENIO </t>
  </si>
  <si>
    <t>CONSULENZA E ASSISTENZA SOFTWARE</t>
  </si>
  <si>
    <t>FORNITURA TIMBRI PROFESSIONALI (primo ordine)</t>
  </si>
  <si>
    <t>WIND TRE S.P.A.</t>
  </si>
  <si>
    <t xml:space="preserve">AFFIDAMENTO DIRETTO WIND TRE SPA </t>
  </si>
  <si>
    <t xml:space="preserve">CANONE ANNUALE TELEFONO E INTERNET </t>
  </si>
  <si>
    <t>MARSH SPA</t>
  </si>
  <si>
    <t>01699520159</t>
  </si>
  <si>
    <t>PREMIO POLIZZA ASSICURATIVA INFORTUNI</t>
  </si>
  <si>
    <t>PREMIO POLIZZA ASSICURATIVA RC E TUTELA LEGALE</t>
  </si>
  <si>
    <t>NA</t>
  </si>
  <si>
    <t>SERVIZIO CONSERVAZIONE SOSTITUTIVA</t>
  </si>
  <si>
    <t>ADDEBITO</t>
  </si>
  <si>
    <t>Z273A42622</t>
  </si>
  <si>
    <t xml:space="preserve">CANONE DI LOCAZIONE SEDE </t>
  </si>
  <si>
    <t>CONTRATTO LOCAZIONE COSTRUZIONI NICOLA PITTA &amp; FIGLI S.R.L.</t>
  </si>
  <si>
    <t xml:space="preserve">N2 </t>
  </si>
  <si>
    <t>N2</t>
  </si>
  <si>
    <t>THE CARDILLO COMPANY SRL</t>
  </si>
  <si>
    <t>Z3D39A749D</t>
  </si>
  <si>
    <t xml:space="preserve">AFFIDAMENTO DIRETTO THE CARDILLO COMPANY SRL </t>
  </si>
  <si>
    <t>CONSULENZA CONTABILE, FISCALE, ANTICORRUZIONE E PRIVACY</t>
  </si>
  <si>
    <t>01/01/2023</t>
  </si>
  <si>
    <t>31/12/2025</t>
  </si>
  <si>
    <t>4000</t>
  </si>
  <si>
    <t>880</t>
  </si>
  <si>
    <t>DGIRFL89P10E716N</t>
  </si>
  <si>
    <t>CLMFVN66R24E716J</t>
  </si>
  <si>
    <t>CBLPNT79T07D643U</t>
  </si>
  <si>
    <t>PAOLO ANTONIO CIBELLI</t>
  </si>
  <si>
    <t>B4F3DB907A</t>
  </si>
  <si>
    <t xml:space="preserve">AFFIDAMENTO DIRETTO SERVIZIO CONSERVAZIONE SOSTITUTIVA </t>
  </si>
  <si>
    <t xml:space="preserve">B4F4992761 </t>
  </si>
  <si>
    <t xml:space="preserve">B4F4FB8A48 </t>
  </si>
  <si>
    <t xml:space="preserve">B4F58782CC </t>
  </si>
  <si>
    <t xml:space="preserve">B4F5B6F524 </t>
  </si>
  <si>
    <t>B4F6148880</t>
  </si>
  <si>
    <t xml:space="preserve">B69D9AE817 </t>
  </si>
  <si>
    <t>DI GIOIA SERVICE DI RAFFAELE DI GIOIA</t>
  </si>
  <si>
    <t>AFFIDAMENTO DIRETTO DI GIOIA SERVICE DI RAFFAELE DI GIOIA</t>
  </si>
  <si>
    <t xml:space="preserve">B7C13F64CB </t>
  </si>
  <si>
    <t>AFFIDAMENTO DIRETTO PAOLO ANTONIO CIBELLI</t>
  </si>
  <si>
    <t>B8DB3CEF57</t>
  </si>
  <si>
    <t>CALMO FIORAVANTE</t>
  </si>
  <si>
    <t>AFFIDAMENTO DIRETTO CALMO FIORAVANTE</t>
  </si>
  <si>
    <t>BANDI DI GARA E CONTRATTI PER FORNITURA BENI, LAVORI E SERVIZI ANNO 2025 - SA 82001810710 - CODICE UNICOCO UFOPA9</t>
  </si>
  <si>
    <t>SOMME LIQUIDATE ANNUALMENTE AL NETTO DI IVA</t>
  </si>
  <si>
    <t>BONIFICO - CREDITO ESISTENTE</t>
  </si>
  <si>
    <t>B4F67AE03B</t>
  </si>
  <si>
    <t>B4F6D7DB54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</si>
</sst>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u/>
      <sz val="10"/>
      <color theme="10"/>
      <name val="Arial"/>
      <family val="2"/>
    </font>
    <font>
      <b/>
      <sz val="14"/>
      <color rgb="FF002060"/>
      <name val="Times New Roman"/>
      <family val="1"/>
    </font>
    <font>
      <u/>
      <sz val="14"/>
      <color theme="10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rgb="FFD2F7EB"/>
        <bgColor indexed="64"/>
      </patternFill>
    </fill>
    <fill>
      <patternFill patternType="solid">
        <fgColor rgb="FF80E3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49" fontId="2" fillId="0" borderId="0" xfId="1" applyNumberFormat="1" applyAlignment="1">
      <alignment horizontal="left"/>
    </xf>
    <xf numFmtId="49" fontId="2" fillId="0" borderId="0" xfId="1" applyNumberFormat="1" applyAlignment="1">
      <alignment horizontal="right"/>
    </xf>
    <xf numFmtId="0" fontId="2" fillId="0" borderId="0" xfId="1"/>
    <xf numFmtId="49" fontId="3" fillId="2" borderId="0" xfId="1" applyNumberFormat="1" applyFont="1" applyFill="1" applyAlignment="1">
      <alignment horizontal="left"/>
    </xf>
    <xf numFmtId="0" fontId="2" fillId="0" borderId="0" xfId="1" applyFont="1"/>
    <xf numFmtId="49" fontId="0" fillId="0" borderId="0" xfId="0" applyNumberFormat="1"/>
    <xf numFmtId="49" fontId="2" fillId="0" borderId="0" xfId="1" applyNumberFormat="1" applyAlignment="1">
      <alignment horizontal="center"/>
    </xf>
    <xf numFmtId="49" fontId="5" fillId="3" borderId="1" xfId="2" applyNumberFormat="1" applyFont="1" applyFill="1" applyBorder="1" applyAlignment="1">
      <alignment horizontal="left" vertical="center" wrapText="1"/>
    </xf>
    <xf numFmtId="49" fontId="5" fillId="4" borderId="1" xfId="2" applyNumberFormat="1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/>
    </xf>
    <xf numFmtId="49" fontId="7" fillId="0" borderId="1" xfId="1" applyNumberFormat="1" applyFont="1" applyBorder="1" applyAlignment="1" applyProtection="1">
      <alignment horizontal="left"/>
      <protection locked="0"/>
    </xf>
    <xf numFmtId="49" fontId="7" fillId="0" borderId="1" xfId="1" applyNumberFormat="1" applyFont="1" applyBorder="1" applyAlignment="1" applyProtection="1">
      <alignment horizontal="left" wrapText="1"/>
      <protection locked="0"/>
    </xf>
    <xf numFmtId="49" fontId="7" fillId="0" borderId="1" xfId="1" applyNumberFormat="1" applyFont="1" applyBorder="1" applyAlignment="1">
      <alignment horizontal="left"/>
    </xf>
    <xf numFmtId="14" fontId="7" fillId="0" borderId="1" xfId="1" applyNumberFormat="1" applyFont="1" applyBorder="1" applyAlignment="1" applyProtection="1">
      <alignment horizontal="left"/>
      <protection locked="0"/>
    </xf>
    <xf numFmtId="14" fontId="7" fillId="0" borderId="1" xfId="1" applyNumberFormat="1" applyFont="1" applyBorder="1" applyAlignment="1">
      <alignment horizontal="left"/>
    </xf>
    <xf numFmtId="2" fontId="7" fillId="0" borderId="1" xfId="1" applyNumberFormat="1" applyFont="1" applyBorder="1" applyAlignment="1" applyProtection="1">
      <alignment horizontal="left"/>
      <protection locked="0"/>
    </xf>
    <xf numFmtId="0" fontId="7" fillId="0" borderId="1" xfId="1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49" fontId="5" fillId="3" borderId="1" xfId="2" applyNumberFormat="1" applyFont="1" applyFill="1" applyBorder="1" applyAlignment="1">
      <alignment horizontal="center" vertical="center"/>
    </xf>
  </cellXfs>
  <cellStyles count="4">
    <cellStyle name="Collegamento ipertestuale" xfId="3" builtinId="8"/>
    <cellStyle name="Excel Built-in Normal 1" xfId="1" xr:uid="{00000000-0005-0000-0000-000000000000}"/>
    <cellStyle name="Normal 2" xfId="2" xr:uid="{8F9B79D9-47F7-4175-8956-C7F186A2D6E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ometrilucera.it/wp-content/uploads/2025/01/4-AFFIDAMENTO-DIRETTO-BNP-2025_2026.pdf" TargetMode="External"/><Relationship Id="rId13" Type="http://schemas.openxmlformats.org/officeDocument/2006/relationships/hyperlink" Target="https://dati.anticorruzione.it/superset/dashboard/dettaglio_cig/?cig=B69D9AE817" TargetMode="External"/><Relationship Id="rId18" Type="http://schemas.openxmlformats.org/officeDocument/2006/relationships/hyperlink" Target="https://geometrilucera.it/wp-content/uploads/2025/11/9-AFFIDAMENTO-DIRETTO-CALMO_-2025.pdf" TargetMode="External"/><Relationship Id="rId3" Type="http://schemas.openxmlformats.org/officeDocument/2006/relationships/hyperlink" Target="https://dati.anticorruzione.it/superset/dashboard/dettaglio_cig/?cig=B4F4992761" TargetMode="External"/><Relationship Id="rId21" Type="http://schemas.openxmlformats.org/officeDocument/2006/relationships/hyperlink" Target="https://dati.anticorruzione.it/superset/dashboard/dettaglio_cig/?cig=B4F67AE03B" TargetMode="External"/><Relationship Id="rId7" Type="http://schemas.openxmlformats.org/officeDocument/2006/relationships/hyperlink" Target="https://dati.anticorruzione.it/superset/dashboard/dettaglio_cig/?cig=B4F58782CC" TargetMode="External"/><Relationship Id="rId12" Type="http://schemas.openxmlformats.org/officeDocument/2006/relationships/hyperlink" Target="https://geometrilucera.it/wp-content/uploads/2025/01/6-AFFIDAMENTO-DIRETTO-NEATEK-2025_2026.pdf" TargetMode="External"/><Relationship Id="rId17" Type="http://schemas.openxmlformats.org/officeDocument/2006/relationships/hyperlink" Target="https://dati.anticorruzione.it/superset/dashboard/dettaglio_cig/?cig=B8DB3CEF57" TargetMode="External"/><Relationship Id="rId2" Type="http://schemas.openxmlformats.org/officeDocument/2006/relationships/hyperlink" Target="https://geometrilucera.it/wp-content/uploads/2025/01/1-AFFIDAMENTO-DIRETTO-ARUBA-2025_2026.pdf" TargetMode="External"/><Relationship Id="rId16" Type="http://schemas.openxmlformats.org/officeDocument/2006/relationships/hyperlink" Target="https://geometrilucera.it/wp-content/uploads/2025/11/8-AFFIDAMENTO-DIRETTO-PUNTONET_-2025.pdf" TargetMode="External"/><Relationship Id="rId20" Type="http://schemas.openxmlformats.org/officeDocument/2006/relationships/hyperlink" Target="https://dati.anticorruzione.it/superset/dashboard/dettaglio_cig/?cig=Z3D39A749D" TargetMode="External"/><Relationship Id="rId1" Type="http://schemas.openxmlformats.org/officeDocument/2006/relationships/hyperlink" Target="https://dati.anticorruzione.it/superset/dashboard/dettaglio_cig/?cig=B4F3DB907A" TargetMode="External"/><Relationship Id="rId6" Type="http://schemas.openxmlformats.org/officeDocument/2006/relationships/hyperlink" Target="https://geometrilucera.it/wp-content/uploads/2025/01/3-AFFIDAMENTO-DIRETTO-MEDIAWEB-2025_2026.pdf" TargetMode="External"/><Relationship Id="rId11" Type="http://schemas.openxmlformats.org/officeDocument/2006/relationships/hyperlink" Target="https://dati.anticorruzione.it/superset/dashboard/dettaglio_cig/?cig=B4F6148880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dati.anticorruzione.it/superset/dashboard/dettaglio_cig/?cig=B4F4FB8A48" TargetMode="External"/><Relationship Id="rId15" Type="http://schemas.openxmlformats.org/officeDocument/2006/relationships/hyperlink" Target="https://dati.anticorruzione.it/superset/dashboard/dettaglio_cig/?cig=B7C13F64CB" TargetMode="External"/><Relationship Id="rId23" Type="http://schemas.openxmlformats.org/officeDocument/2006/relationships/hyperlink" Target="https://dati.anticorruzione.it/superset/dashboard/dettaglio_cig/?cig=Z273A42622" TargetMode="External"/><Relationship Id="rId10" Type="http://schemas.openxmlformats.org/officeDocument/2006/relationships/hyperlink" Target="https://geometrilucera.it/wp-content/uploads/2025/01/5-AFFIDAMENTO-DIRETTO-MECCANOGRAFICA-2025_2026.pdf" TargetMode="External"/><Relationship Id="rId19" Type="http://schemas.openxmlformats.org/officeDocument/2006/relationships/hyperlink" Target="https://geometrilucera.it/wp-content/uploads/2026/02/1.pdf" TargetMode="External"/><Relationship Id="rId4" Type="http://schemas.openxmlformats.org/officeDocument/2006/relationships/hyperlink" Target="https://geometrilucera.it/wp-content/uploads/2025/01/2-AFFIDAMENTO-DIRETTO-WIND-2025_2026.pdf" TargetMode="External"/><Relationship Id="rId9" Type="http://schemas.openxmlformats.org/officeDocument/2006/relationships/hyperlink" Target="https://dati.anticorruzione.it/superset/dashboard/dettaglio_cig/?cig=B4F5B6F524" TargetMode="External"/><Relationship Id="rId14" Type="http://schemas.openxmlformats.org/officeDocument/2006/relationships/hyperlink" Target="https://geometrilucera.it/wp-content/uploads/2025/04/7-AFFIDAMENTO-DIRETTO-DI-GIOIA_-2025.pdf" TargetMode="External"/><Relationship Id="rId22" Type="http://schemas.openxmlformats.org/officeDocument/2006/relationships/hyperlink" Target="https://dati.anticorruzione.it/superset/dashboard/dettaglio_cig/?cig=B4F6D7DB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N16"/>
  <sheetViews>
    <sheetView tabSelected="1" topLeftCell="A2" zoomScale="70" zoomScaleNormal="70" workbookViewId="0">
      <selection activeCell="A2" sqref="A2:N16"/>
    </sheetView>
  </sheetViews>
  <sheetFormatPr defaultColWidth="8.7109375" defaultRowHeight="15" x14ac:dyDescent="0.25"/>
  <cols>
    <col min="1" max="1" width="14.140625" style="3" customWidth="1"/>
    <col min="2" max="2" width="27.85546875" style="6" bestFit="1" customWidth="1"/>
    <col min="3" max="3" width="63.5703125" style="1" customWidth="1"/>
    <col min="4" max="4" width="62.140625" style="1" bestFit="1" customWidth="1"/>
    <col min="5" max="5" width="98.42578125" style="1" bestFit="1" customWidth="1"/>
    <col min="6" max="6" width="87.85546875" style="1" customWidth="1"/>
    <col min="7" max="7" width="34.140625" style="2" bestFit="1" customWidth="1"/>
    <col min="8" max="8" width="21.42578125" style="2" customWidth="1"/>
    <col min="9" max="9" width="20.7109375" style="2" customWidth="1"/>
    <col min="10" max="10" width="17.85546875" style="2" customWidth="1"/>
    <col min="11" max="11" width="21.42578125" style="2" customWidth="1"/>
    <col min="12" max="12" width="47.85546875" style="7" bestFit="1" customWidth="1"/>
    <col min="13" max="13" width="18.28515625" style="7" customWidth="1"/>
    <col min="14" max="14" width="43.85546875" style="7" bestFit="1" customWidth="1"/>
    <col min="15" max="16384" width="8.7109375" style="3"/>
  </cols>
  <sheetData>
    <row r="1" spans="1:14" ht="15" hidden="1" customHeight="1" x14ac:dyDescent="0.25">
      <c r="C1" s="4">
        <f>0</f>
        <v>0</v>
      </c>
      <c r="D1" s="4">
        <f>0</f>
        <v>0</v>
      </c>
      <c r="E1" s="4">
        <f>0</f>
        <v>0</v>
      </c>
      <c r="G1" s="1"/>
      <c r="H1" s="1"/>
      <c r="I1" s="1"/>
      <c r="J1" s="1"/>
      <c r="K1" s="1"/>
    </row>
    <row r="2" spans="1:14" ht="94.5" customHeight="1" x14ac:dyDescent="0.25">
      <c r="A2" s="19" t="s">
        <v>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51" customHeight="1" x14ac:dyDescent="0.25">
      <c r="A3" s="8" t="s">
        <v>19</v>
      </c>
      <c r="B3" s="8" t="s">
        <v>20</v>
      </c>
      <c r="C3" s="8" t="s">
        <v>21</v>
      </c>
      <c r="D3" s="8" t="s">
        <v>15</v>
      </c>
      <c r="E3" s="9" t="s">
        <v>22</v>
      </c>
      <c r="F3" s="9" t="s">
        <v>23</v>
      </c>
      <c r="G3" s="9" t="s">
        <v>24</v>
      </c>
      <c r="H3" s="9" t="s">
        <v>37</v>
      </c>
      <c r="I3" s="9" t="s">
        <v>38</v>
      </c>
      <c r="J3" s="9" t="s">
        <v>25</v>
      </c>
      <c r="K3" s="9" t="s">
        <v>26</v>
      </c>
      <c r="L3" s="9" t="s">
        <v>87</v>
      </c>
      <c r="M3" s="9" t="s">
        <v>27</v>
      </c>
      <c r="N3" s="9" t="s">
        <v>28</v>
      </c>
    </row>
    <row r="4" spans="1:14" s="5" customFormat="1" ht="26.1" customHeight="1" x14ac:dyDescent="0.3">
      <c r="A4" s="10" t="s">
        <v>13</v>
      </c>
      <c r="B4" s="11" t="s">
        <v>2</v>
      </c>
      <c r="C4" s="12" t="s">
        <v>14</v>
      </c>
      <c r="D4" s="13" t="s">
        <v>74</v>
      </c>
      <c r="E4" s="10" t="s">
        <v>16</v>
      </c>
      <c r="F4" s="12" t="s">
        <v>17</v>
      </c>
      <c r="G4" s="11" t="s">
        <v>36</v>
      </c>
      <c r="H4" s="11" t="s">
        <v>39</v>
      </c>
      <c r="I4" s="11" t="s">
        <v>39</v>
      </c>
      <c r="J4" s="14">
        <v>45658</v>
      </c>
      <c r="K4" s="15">
        <v>46387</v>
      </c>
      <c r="L4" s="16">
        <v>350</v>
      </c>
      <c r="M4" s="16">
        <v>77</v>
      </c>
      <c r="N4" s="17" t="s">
        <v>29</v>
      </c>
    </row>
    <row r="5" spans="1:14" s="5" customFormat="1" ht="26.1" customHeight="1" x14ac:dyDescent="0.3">
      <c r="A5" s="10" t="s">
        <v>13</v>
      </c>
      <c r="B5" s="11" t="s">
        <v>4</v>
      </c>
      <c r="C5" s="12" t="s">
        <v>5</v>
      </c>
      <c r="D5" s="13" t="s">
        <v>76</v>
      </c>
      <c r="E5" s="10" t="s">
        <v>30</v>
      </c>
      <c r="F5" s="12" t="s">
        <v>31</v>
      </c>
      <c r="G5" s="11" t="s">
        <v>18</v>
      </c>
      <c r="H5" s="11" t="s">
        <v>39</v>
      </c>
      <c r="I5" s="11" t="s">
        <v>39</v>
      </c>
      <c r="J5" s="14">
        <v>45658</v>
      </c>
      <c r="K5" s="15">
        <v>46387</v>
      </c>
      <c r="L5" s="16">
        <v>267.76</v>
      </c>
      <c r="M5" s="16">
        <v>58.9</v>
      </c>
      <c r="N5" s="17" t="s">
        <v>53</v>
      </c>
    </row>
    <row r="6" spans="1:14" s="5" customFormat="1" ht="26.1" customHeight="1" x14ac:dyDescent="0.3">
      <c r="A6" s="10" t="s">
        <v>13</v>
      </c>
      <c r="B6" s="11" t="s">
        <v>0</v>
      </c>
      <c r="C6" s="12" t="s">
        <v>1</v>
      </c>
      <c r="D6" s="13" t="s">
        <v>75</v>
      </c>
      <c r="E6" s="10" t="s">
        <v>33</v>
      </c>
      <c r="F6" s="12" t="s">
        <v>32</v>
      </c>
      <c r="G6" s="11" t="s">
        <v>18</v>
      </c>
      <c r="H6" s="11" t="s">
        <v>39</v>
      </c>
      <c r="I6" s="11" t="s">
        <v>39</v>
      </c>
      <c r="J6" s="14">
        <v>45658</v>
      </c>
      <c r="K6" s="15">
        <v>46387</v>
      </c>
      <c r="L6" s="16">
        <v>680.12</v>
      </c>
      <c r="M6" s="16">
        <v>149.6</v>
      </c>
      <c r="N6" s="17" t="s">
        <v>29</v>
      </c>
    </row>
    <row r="7" spans="1:14" s="5" customFormat="1" ht="26.1" customHeight="1" x14ac:dyDescent="0.3">
      <c r="A7" s="10" t="s">
        <v>13</v>
      </c>
      <c r="B7" s="11" t="s">
        <v>69</v>
      </c>
      <c r="C7" s="12" t="s">
        <v>70</v>
      </c>
      <c r="D7" s="13" t="s">
        <v>81</v>
      </c>
      <c r="E7" s="10" t="s">
        <v>82</v>
      </c>
      <c r="F7" s="12" t="s">
        <v>43</v>
      </c>
      <c r="G7" s="11" t="s">
        <v>18</v>
      </c>
      <c r="H7" s="11" t="s">
        <v>39</v>
      </c>
      <c r="I7" s="11" t="s">
        <v>39</v>
      </c>
      <c r="J7" s="14">
        <v>45901</v>
      </c>
      <c r="K7" s="15">
        <v>45930</v>
      </c>
      <c r="L7" s="16">
        <v>225</v>
      </c>
      <c r="M7" s="16">
        <v>49.5</v>
      </c>
      <c r="N7" s="17" t="s">
        <v>29</v>
      </c>
    </row>
    <row r="8" spans="1:14" s="5" customFormat="1" ht="26.1" customHeight="1" x14ac:dyDescent="0.3">
      <c r="A8" s="10" t="s">
        <v>34</v>
      </c>
      <c r="B8" s="11" t="s">
        <v>67</v>
      </c>
      <c r="C8" s="12" t="s">
        <v>79</v>
      </c>
      <c r="D8" s="13" t="s">
        <v>78</v>
      </c>
      <c r="E8" s="10" t="s">
        <v>80</v>
      </c>
      <c r="F8" s="12" t="s">
        <v>35</v>
      </c>
      <c r="G8" s="11" t="s">
        <v>18</v>
      </c>
      <c r="H8" s="11" t="s">
        <v>39</v>
      </c>
      <c r="I8" s="11" t="s">
        <v>39</v>
      </c>
      <c r="J8" s="14">
        <v>45723</v>
      </c>
      <c r="K8" s="15">
        <v>46022</v>
      </c>
      <c r="L8" s="16">
        <v>1008.5</v>
      </c>
      <c r="M8" s="16" t="s">
        <v>57</v>
      </c>
      <c r="N8" s="17" t="s">
        <v>29</v>
      </c>
    </row>
    <row r="9" spans="1:14" s="5" customFormat="1" ht="26.1" customHeight="1" x14ac:dyDescent="0.3">
      <c r="A9" s="10" t="s">
        <v>13</v>
      </c>
      <c r="B9" s="11" t="s">
        <v>68</v>
      </c>
      <c r="C9" s="12" t="s">
        <v>84</v>
      </c>
      <c r="D9" s="13" t="s">
        <v>83</v>
      </c>
      <c r="E9" s="10" t="s">
        <v>85</v>
      </c>
      <c r="F9" s="12" t="s">
        <v>40</v>
      </c>
      <c r="G9" s="11" t="s">
        <v>18</v>
      </c>
      <c r="H9" s="11" t="s">
        <v>39</v>
      </c>
      <c r="I9" s="11" t="s">
        <v>39</v>
      </c>
      <c r="J9" s="14">
        <v>45960</v>
      </c>
      <c r="K9" s="15">
        <v>45961</v>
      </c>
      <c r="L9" s="16">
        <v>500</v>
      </c>
      <c r="M9" s="16">
        <v>110</v>
      </c>
      <c r="N9" s="17" t="s">
        <v>29</v>
      </c>
    </row>
    <row r="10" spans="1:14" s="5" customFormat="1" ht="26.1" customHeight="1" x14ac:dyDescent="0.3">
      <c r="A10" s="10" t="s">
        <v>13</v>
      </c>
      <c r="B10" s="11" t="s">
        <v>11</v>
      </c>
      <c r="C10" s="12" t="s">
        <v>12</v>
      </c>
      <c r="D10" s="13" t="s">
        <v>77</v>
      </c>
      <c r="E10" s="10" t="s">
        <v>41</v>
      </c>
      <c r="F10" s="12" t="s">
        <v>42</v>
      </c>
      <c r="G10" s="11" t="s">
        <v>18</v>
      </c>
      <c r="H10" s="11" t="s">
        <v>39</v>
      </c>
      <c r="I10" s="11" t="s">
        <v>39</v>
      </c>
      <c r="J10" s="14">
        <v>45658</v>
      </c>
      <c r="K10" s="15">
        <v>46387</v>
      </c>
      <c r="L10" s="16">
        <v>1479.46</v>
      </c>
      <c r="M10" s="16">
        <v>325.48</v>
      </c>
      <c r="N10" s="17" t="s">
        <v>29</v>
      </c>
    </row>
    <row r="11" spans="1:14" s="5" customFormat="1" ht="26.1" customHeight="1" x14ac:dyDescent="0.3">
      <c r="A11" s="10" t="s">
        <v>13</v>
      </c>
      <c r="B11" s="11" t="s">
        <v>3</v>
      </c>
      <c r="C11" s="12" t="s">
        <v>44</v>
      </c>
      <c r="D11" s="13" t="s">
        <v>73</v>
      </c>
      <c r="E11" s="10" t="s">
        <v>45</v>
      </c>
      <c r="F11" s="12" t="s">
        <v>46</v>
      </c>
      <c r="G11" s="11" t="s">
        <v>18</v>
      </c>
      <c r="H11" s="11" t="s">
        <v>39</v>
      </c>
      <c r="I11" s="11" t="s">
        <v>39</v>
      </c>
      <c r="J11" s="14">
        <v>45658</v>
      </c>
      <c r="K11" s="15">
        <v>46387</v>
      </c>
      <c r="L11" s="16">
        <v>-21.05</v>
      </c>
      <c r="M11" s="16">
        <v>-4.63</v>
      </c>
      <c r="N11" s="17" t="s">
        <v>88</v>
      </c>
    </row>
    <row r="12" spans="1:14" s="5" customFormat="1" ht="26.1" customHeight="1" x14ac:dyDescent="0.3">
      <c r="A12" s="10" t="s">
        <v>13</v>
      </c>
      <c r="B12" s="11" t="s">
        <v>6</v>
      </c>
      <c r="C12" s="12" t="s">
        <v>7</v>
      </c>
      <c r="D12" s="13" t="s">
        <v>71</v>
      </c>
      <c r="E12" s="10" t="s">
        <v>72</v>
      </c>
      <c r="F12" s="12" t="s">
        <v>52</v>
      </c>
      <c r="G12" s="11" t="s">
        <v>18</v>
      </c>
      <c r="H12" s="11" t="s">
        <v>39</v>
      </c>
      <c r="I12" s="11" t="s">
        <v>39</v>
      </c>
      <c r="J12" s="14">
        <v>45658</v>
      </c>
      <c r="K12" s="15">
        <v>46387</v>
      </c>
      <c r="L12" s="16">
        <v>55.4</v>
      </c>
      <c r="M12" s="16">
        <v>12.19</v>
      </c>
      <c r="N12" s="17" t="s">
        <v>53</v>
      </c>
    </row>
    <row r="13" spans="1:14" s="5" customFormat="1" ht="26.1" customHeight="1" x14ac:dyDescent="0.3">
      <c r="A13" s="10" t="s">
        <v>13</v>
      </c>
      <c r="B13" s="11" t="s">
        <v>10</v>
      </c>
      <c r="C13" s="12" t="s">
        <v>59</v>
      </c>
      <c r="D13" s="13" t="s">
        <v>60</v>
      </c>
      <c r="E13" s="10" t="s">
        <v>61</v>
      </c>
      <c r="F13" s="12" t="s">
        <v>62</v>
      </c>
      <c r="G13" s="11" t="s">
        <v>18</v>
      </c>
      <c r="H13" s="11" t="s">
        <v>39</v>
      </c>
      <c r="I13" s="11" t="s">
        <v>39</v>
      </c>
      <c r="J13" s="14" t="s">
        <v>63</v>
      </c>
      <c r="K13" s="15" t="s">
        <v>64</v>
      </c>
      <c r="L13" s="16" t="s">
        <v>65</v>
      </c>
      <c r="M13" s="16" t="s">
        <v>66</v>
      </c>
      <c r="N13" s="17" t="s">
        <v>29</v>
      </c>
    </row>
    <row r="14" spans="1:14" s="5" customFormat="1" ht="26.1" customHeight="1" x14ac:dyDescent="0.3">
      <c r="A14" s="10" t="s">
        <v>13</v>
      </c>
      <c r="B14" s="11" t="s">
        <v>8</v>
      </c>
      <c r="C14" s="12" t="s">
        <v>9</v>
      </c>
      <c r="D14" s="13" t="s">
        <v>54</v>
      </c>
      <c r="E14" s="18" t="s">
        <v>56</v>
      </c>
      <c r="F14" s="12" t="s">
        <v>55</v>
      </c>
      <c r="G14" s="11" t="s">
        <v>18</v>
      </c>
      <c r="H14" s="11" t="s">
        <v>39</v>
      </c>
      <c r="I14" s="11" t="s">
        <v>39</v>
      </c>
      <c r="J14" s="14">
        <v>44927</v>
      </c>
      <c r="K14" s="15">
        <v>47118</v>
      </c>
      <c r="L14" s="16">
        <v>6000</v>
      </c>
      <c r="M14" s="16" t="s">
        <v>58</v>
      </c>
      <c r="N14" s="17" t="s">
        <v>29</v>
      </c>
    </row>
    <row r="15" spans="1:14" s="5" customFormat="1" ht="26.1" customHeight="1" x14ac:dyDescent="0.3">
      <c r="A15" s="10" t="s">
        <v>13</v>
      </c>
      <c r="B15" s="11" t="s">
        <v>48</v>
      </c>
      <c r="C15" s="12" t="s">
        <v>47</v>
      </c>
      <c r="D15" s="13" t="s">
        <v>89</v>
      </c>
      <c r="E15" s="18" t="s">
        <v>51</v>
      </c>
      <c r="F15" s="12" t="s">
        <v>49</v>
      </c>
      <c r="G15" s="11" t="s">
        <v>18</v>
      </c>
      <c r="H15" s="11" t="s">
        <v>39</v>
      </c>
      <c r="I15" s="11" t="s">
        <v>39</v>
      </c>
      <c r="J15" s="14">
        <v>45960</v>
      </c>
      <c r="K15" s="15">
        <v>46325</v>
      </c>
      <c r="L15" s="16">
        <v>1061.45</v>
      </c>
      <c r="M15" s="16" t="s">
        <v>58</v>
      </c>
      <c r="N15" s="17" t="s">
        <v>29</v>
      </c>
    </row>
    <row r="16" spans="1:14" s="5" customFormat="1" ht="26.1" customHeight="1" x14ac:dyDescent="0.3">
      <c r="A16" s="10" t="s">
        <v>13</v>
      </c>
      <c r="B16" s="11" t="s">
        <v>48</v>
      </c>
      <c r="C16" s="12" t="s">
        <v>47</v>
      </c>
      <c r="D16" s="13" t="s">
        <v>90</v>
      </c>
      <c r="E16" s="18" t="s">
        <v>51</v>
      </c>
      <c r="F16" s="12" t="s">
        <v>50</v>
      </c>
      <c r="G16" s="11" t="s">
        <v>18</v>
      </c>
      <c r="H16" s="11" t="s">
        <v>39</v>
      </c>
      <c r="I16" s="11" t="s">
        <v>39</v>
      </c>
      <c r="J16" s="14">
        <v>45960</v>
      </c>
      <c r="K16" s="15">
        <v>46325</v>
      </c>
      <c r="L16" s="16">
        <v>1892</v>
      </c>
      <c r="M16" s="16" t="s">
        <v>58</v>
      </c>
      <c r="N16" s="17" t="s">
        <v>29</v>
      </c>
    </row>
  </sheetData>
  <sheetProtection selectLockedCells="1" selectUnlockedCells="1"/>
  <mergeCells count="1">
    <mergeCell ref="A2:N2"/>
  </mergeCells>
  <hyperlinks>
    <hyperlink ref="A12" r:id="rId1" xr:uid="{91146FE5-B6FD-4201-9A0B-C0AD195BBEB0}"/>
    <hyperlink ref="E12" r:id="rId2" xr:uid="{CD708B01-4164-439D-A107-D022B2BAA6CC}"/>
    <hyperlink ref="A11" r:id="rId3" xr:uid="{423FC71E-0315-423C-9887-9B1C4234BC94}"/>
    <hyperlink ref="E11" r:id="rId4" xr:uid="{F58B8774-7934-43C3-B614-553032F61327}"/>
    <hyperlink ref="A4" r:id="rId5" xr:uid="{E540A7DA-03C3-4552-A8B9-9DF17959BBEA}"/>
    <hyperlink ref="E4" r:id="rId6" xr:uid="{AF042EC2-2BE9-4F70-9202-EFE21DBB0EA3}"/>
    <hyperlink ref="A6" r:id="rId7" xr:uid="{C8B660AD-4CCA-47CC-B86E-88059BE1B4A8}"/>
    <hyperlink ref="E6" r:id="rId8" xr:uid="{163D63D9-455A-45EB-B677-A5DDF0B026B0}"/>
    <hyperlink ref="A5" r:id="rId9" xr:uid="{F55B6CD9-8069-40BE-A597-B4F65A780279}"/>
    <hyperlink ref="E5" r:id="rId10" xr:uid="{E0B81110-8526-42AB-AA47-5F0FE7179A08}"/>
    <hyperlink ref="A10" r:id="rId11" xr:uid="{178C2158-5103-4F00-9A54-4B0EC7688EBB}"/>
    <hyperlink ref="E10" r:id="rId12" xr:uid="{3C9A9A3B-9302-43CE-A783-9F878F039E4D}"/>
    <hyperlink ref="A8" r:id="rId13" xr:uid="{E7559AF3-8E28-4F94-BC96-369FE6A4F81F}"/>
    <hyperlink ref="E8" r:id="rId14" xr:uid="{47F2BCFA-A5F6-4B70-AA5A-FEE2CFFADBE2}"/>
    <hyperlink ref="A7" r:id="rId15" xr:uid="{C5E98135-340D-4AA7-830D-6ABA9395538A}"/>
    <hyperlink ref="E7" r:id="rId16" xr:uid="{C66269A6-628E-4828-B7E0-E34151993E14}"/>
    <hyperlink ref="A9" r:id="rId17" xr:uid="{48D53B60-21E4-40E9-A2BF-10E11554347F}"/>
    <hyperlink ref="E9" r:id="rId18" xr:uid="{AF4BE4F6-78E9-4E43-AAEE-51EA729E303F}"/>
    <hyperlink ref="E13" r:id="rId19" xr:uid="{6A20A622-C287-46C2-BA7B-10F8C3356D25}"/>
    <hyperlink ref="A13" r:id="rId20" xr:uid="{6C33732A-074B-4971-8980-C6168C1B60DA}"/>
    <hyperlink ref="A15" r:id="rId21" xr:uid="{85199D0A-1A66-4CC5-90F7-005EF9012C30}"/>
    <hyperlink ref="A16" r:id="rId22" xr:uid="{AA252D3A-4600-405C-8730-3EEFE566DAA5}"/>
    <hyperlink ref="A14" r:id="rId23" xr:uid="{4C109293-5269-421B-9336-902BEDA2123D}"/>
  </hyperlinks>
  <pageMargins left="0.75" right="0.2" top="0.1701388888888889" bottom="0.1701388888888889" header="0.51180555555555551" footer="0.51180555555555551"/>
  <pageSetup paperSize="9" firstPageNumber="0" orientation="portrait" horizontalDpi="300" verticalDpi="300" r:id="rId2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Transazione 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Felice</dc:creator>
  <cp:lastModifiedBy>Utente</cp:lastModifiedBy>
  <dcterms:created xsi:type="dcterms:W3CDTF">2015-07-24T12:56:16Z</dcterms:created>
  <dcterms:modified xsi:type="dcterms:W3CDTF">2026-02-27T09:47:26Z</dcterms:modified>
</cp:coreProperties>
</file>